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2. BAU Funds\Công bố TT\Monthly Report\2025\03 2025\"/>
    </mc:Choice>
  </mc:AlternateContent>
  <bookViews>
    <workbookView xWindow="0" yWindow="0" windowWidth="19200" windowHeight="11340" tabRatio="944" firstSheet="5" activeTab="6"/>
  </bookViews>
  <sheets>
    <sheet name="ngay thang" sheetId="19" state="hidden" r:id="rId1"/>
    <sheet name="Tong quat" sheetId="27" state="hidden"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BCtinhhinhtaichinh!#REF!</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3">'BCDanhMucDauTu DT nuoc ngoai'!$A$1:$H$51</definedName>
    <definedName name="_xlnm.Print_Area" localSheetId="6">BCDanhMucDauTu_06029!$A$1:$G$82</definedName>
    <definedName name="_xlnm.Print_Area" localSheetId="9">BCHoatDongVay_06026!$A$1:$K$39</definedName>
    <definedName name="_xlnm.Print_Area" localSheetId="12">'BCKetQuaHoatDong DT nuoc ngoai'!$A$1:$G$41</definedName>
    <definedName name="_xlnm.Print_Area" localSheetId="5">BCKetQuaHoatDong_06028!$A$1:$F$67</definedName>
    <definedName name="_xlnm.Print_Area" localSheetId="4">BCTaiSan_06027!$A$1:$F$74</definedName>
    <definedName name="_xlnm.Print_Area" localSheetId="2">BCthunhap!$A$1:$G$63</definedName>
    <definedName name="_xlnm.Print_Area" localSheetId="3">BCtinhhinhtaichinh!$A$1:$E$75</definedName>
    <definedName name="_xlnm.Print_Area" localSheetId="7">GiaTriTaiSanRong_06129!$A$1:$F$34</definedName>
    <definedName name="_xlnm.Print_Area" localSheetId="8">Khac_06030!$A$1:$F$56</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B3" i="19" l="1"/>
  <c r="B4" i="19" l="1"/>
  <c r="B5" i="19" l="1"/>
  <c r="C4" i="19" l="1"/>
  <c r="C3" i="19"/>
  <c r="C6" i="19" l="1"/>
  <c r="C7" i="19"/>
  <c r="B2" i="19" l="1"/>
  <c r="C2" i="19"/>
  <c r="C5" i="19" l="1"/>
</calcChain>
</file>

<file path=xl/sharedStrings.xml><?xml version="1.0" encoding="utf-8"?>
<sst xmlns="http://schemas.openxmlformats.org/spreadsheetml/2006/main" count="1038" uniqueCount="688">
  <si>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</si>
  <si>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</si>
  <si>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</si>
  <si>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</si>
  <si>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</si>
  <si>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</si>
  <si>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</si>
  <si>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</si>
  <si>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</si>
  <si>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</si>
  <si>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</si>
  <si>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</si>
  <si>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</si>
  <si>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</si>
  <si>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</si>
  <si>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</si>
  <si>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</si>
  <si>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</si>
  <si>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</si>
  <si>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</si>
  <si>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</si>
  <si>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</si>
  <si>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</si>
  <si>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</si>
  <si>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</si>
  <si>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</si>
  <si>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</si>
  <si>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</si>
  <si>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</si>
  <si>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</si>
  <si>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</si>
  <si>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</si>
  <si>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</si>
  <si>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</si>
  <si>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</si>
  <si>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</si>
  <si>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</si>
  <si>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</si>
  <si>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</si>
  <si>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</si>
  <si>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</si>
  <si>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</si>
  <si>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</si>
  <si>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</si>
  <si>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</si>
  <si>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</si>
  <si>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</si>
  <si>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</si>
  <si>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</si>
  <si>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</si>
  <si>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</si>
  <si>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</si>
  <si>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</si>
  <si>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</si>
  <si>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</si>
  <si>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</si>
  <si>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</si>
  <si>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</si>
  <si>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</si>
  <si>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</si>
  <si>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</si>
  <si>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</si>
  <si>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</si>
  <si>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</si>
  <si>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</si>
  <si>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</si>
  <si>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</si>
  <si>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</si>
  <si>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</si>
  <si>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</si>
  <si>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</si>
  <si>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</si>
  <si>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</si>
  <si>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</si>
  <si>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</si>
  <si>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</si>
  <si>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</si>
  <si>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</si>
  <si>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</si>
  <si>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</si>
  <si>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</si>
  <si>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</si>
  <si>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</si>
  <si>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</si>
  <si>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</si>
  <si>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</si>
  <si>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</si>
  <si>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</si>
  <si>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</si>
  <si>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</si>
  <si>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</si>
  <si>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</si>
  <si>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</si>
  <si>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</si>
  <si>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</si>
  <si>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</si>
  <si>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</si>
  <si>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</si>
  <si>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</si>
  <si>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</si>
  <si>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</si>
  <si>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</si>
  <si>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</si>
  <si>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</si>
  <si>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</si>
  <si>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</si>
  <si>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</si>
  <si>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</si>
  <si>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</si>
  <si>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</si>
  <si>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</si>
  <si>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</si>
  <si>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</si>
  <si>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</si>
  <si>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</si>
  <si>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</si>
  <si>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</si>
  <si>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</si>
  <si>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</si>
  <si>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</si>
  <si>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</si>
  <si>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</si>
  <si>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</si>
  <si>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</si>
  <si>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</si>
  <si>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</si>
  <si>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</si>
  <si>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</si>
  <si>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</si>
  <si>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</si>
  <si>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</si>
  <si>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</si>
  <si>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</si>
  <si>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</si>
  <si>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</si>
  <si>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</si>
  <si>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</si>
  <si>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</si>
  <si>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</si>
  <si>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</si>
  <si>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</si>
  <si>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</si>
  <si>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</si>
  <si>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</si>
  <si>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</si>
  <si>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</si>
  <si>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</si>
  <si>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</si>
  <si>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</si>
  <si>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</si>
  <si>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</si>
  <si>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</si>
  <si>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</si>
  <si>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</si>
  <si>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</si>
  <si>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</si>
  <si>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</si>
  <si>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</si>
  <si>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</si>
  <si>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</si>
  <si>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</si>
  <si>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</si>
  <si>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</si>
  <si>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</si>
  <si>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</si>
  <si>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</si>
  <si>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</si>
  <si>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</si>
  <si>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</si>
  <si>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</si>
  <si>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</si>
  <si>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</si>
  <si>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</si>
  <si>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</si>
  <si>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</si>
  <si>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</si>
  <si>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</si>
  <si>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</si>
  <si>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</si>
  <si>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</si>
  <si>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</si>
  <si>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</si>
  <si>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</si>
  <si>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</si>
  <si>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</si>
  <si>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</si>
  <si>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</si>
  <si>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</si>
  <si>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</si>
  <si>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</si>
  <si>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</si>
  <si>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</si>
  <si>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</si>
  <si>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</si>
  <si>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</si>
  <si>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</si>
  <si>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</si>
  <si>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</si>
  <si>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</si>
  <si>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</si>
  <si>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</si>
  <si>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</si>
  <si>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</si>
  <si>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</si>
  <si>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</si>
  <si>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</si>
  <si>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</si>
  <si>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</si>
  <si>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</si>
  <si>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</si>
  <si>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</si>
  <si>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</si>
  <si>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</si>
  <si>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</si>
  <si>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</si>
  <si>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</si>
  <si>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</si>
  <si>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</si>
  <si>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</si>
  <si>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</si>
  <si>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</si>
  <si>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</si>
  <si>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</si>
  <si>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</si>
  <si>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</si>
  <si>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</si>
  <si>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</si>
  <si>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</si>
  <si>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</si>
  <si>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</si>
  <si>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</si>
  <si>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</si>
  <si>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</si>
  <si>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</si>
  <si>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</si>
  <si>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</si>
  <si>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</si>
  <si>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</si>
  <si>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</si>
  <si>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</si>
  <si>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</si>
  <si>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</si>
  <si>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</si>
  <si>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</si>
  <si>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</si>
  <si>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</si>
  <si>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</si>
  <si>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</si>
  <si>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</si>
  <si>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</si>
  <si>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</si>
  <si>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</si>
  <si>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</si>
  <si>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</si>
  <si>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</si>
  <si>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</si>
  <si>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</si>
  <si>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</si>
  <si>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</si>
  <si>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</si>
  <si>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</si>
  <si>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</si>
  <si>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</si>
  <si>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</si>
  <si>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</si>
  <si>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</si>
  <si>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</si>
  <si>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</si>
  <si>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</si>
  <si>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</si>
  <si>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</si>
  <si>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</si>
  <si>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</si>
  <si>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</si>
  <si>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</si>
  <si>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</si>
  <si>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</si>
  <si>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</si>
  <si>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</si>
  <si>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</si>
  <si>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</si>
  <si>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</si>
  <si>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</si>
  <si>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</si>
  <si>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</si>
  <si>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</si>
  <si>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</si>
  <si>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</si>
  <si>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</si>
  <si>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</si>
  <si>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</si>
  <si>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</si>
  <si>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</si>
  <si>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</si>
  <si>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</si>
  <si>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</si>
  <si>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</si>
  <si>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</si>
  <si>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</si>
  <si>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</si>
  <si>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</si>
  <si>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</si>
  <si>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</si>
  <si>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</si>
  <si>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</si>
  <si>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</si>
  <si>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</si>
  <si>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</si>
  <si>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</si>
  <si>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</si>
  <si>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</si>
  <si>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</si>
  <si>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</si>
  <si>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</si>
  <si>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</si>
  <si>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</si>
  <si>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</si>
  <si>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</si>
  <si>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</si>
  <si>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</si>
  <si>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</si>
  <si>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</si>
  <si>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</si>
  <si>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</si>
  <si>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</si>
  <si>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</si>
  <si>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</si>
  <si>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</si>
  <si>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</si>
  <si>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</si>
  <si>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</si>
  <si>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</si>
  <si>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</si>
  <si>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</si>
  <si>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</si>
  <si>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</si>
  <si>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</si>
  <si>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</si>
  <si>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</si>
  <si>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</si>
  <si>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</si>
  <si>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</si>
  <si>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</si>
  <si>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</si>
  <si>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</si>
  <si>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</si>
  <si>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</si>
  <si>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</si>
  <si>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</si>
  <si>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</si>
  <si>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</si>
  <si>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</si>
  <si>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</si>
  <si>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</si>
  <si>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</si>
  <si>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</si>
  <si>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</si>
  <si>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</si>
  <si>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</si>
  <si>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</si>
  <si>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</si>
  <si>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</si>
  <si>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</si>
  <si>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</si>
  <si>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</si>
  <si>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</si>
  <si>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</si>
  <si>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</si>
  <si>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</si>
  <si>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</si>
  <si>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</si>
  <si>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</si>
  <si>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</si>
  <si>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</si>
  <si>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</si>
  <si>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</si>
  <si>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</si>
  <si>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</si>
  <si>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</si>
  <si>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</si>
  <si>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</si>
  <si>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</si>
  <si>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</si>
  <si>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</si>
  <si>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</si>
  <si>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</si>
  <si>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</si>
  <si>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</si>
  <si>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</si>
  <si>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</si>
  <si>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</si>
  <si>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</si>
  <si>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</si>
  <si>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</si>
  <si>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</si>
  <si>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</si>
  <si>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</si>
  <si>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</si>
  <si>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</si>
  <si>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</si>
  <si>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</si>
  <si>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</si>
  <si>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</si>
  <si>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</si>
  <si>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</si>
  <si>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</si>
  <si>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</si>
  <si>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</si>
  <si>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</si>
  <si>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</si>
  <si>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</si>
  <si>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</si>
  <si>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</si>
  <si>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</si>
  <si>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</si>
  <si>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</si>
  <si>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</si>
  <si>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</si>
  <si>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</si>
  <si>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</si>
  <si>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</si>
  <si>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</si>
  <si>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</si>
  <si>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</si>
  <si>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</si>
  <si>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</si>
  <si>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</si>
  <si>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</si>
  <si>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</si>
  <si>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</si>
  <si>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</si>
  <si>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</si>
  <si>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</si>
  <si>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</si>
  <si>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</si>
  <si>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</si>
  <si>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</si>
  <si>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</si>
  <si>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</si>
  <si>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</si>
  <si>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</si>
  <si>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</si>
  <si>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</si>
  <si>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</si>
  <si>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</si>
  <si>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</si>
  <si>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</si>
  <si>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</si>
  <si>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</si>
  <si>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</si>
  <si>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</si>
  <si>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</si>
  <si>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</si>
  <si>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</si>
  <si>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</si>
  <si>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</si>
  <si>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</si>
  <si>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</si>
  <si>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</si>
  <si>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</si>
  <si>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</si>
  <si>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</si>
  <si>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</si>
  <si>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</si>
  <si>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</si>
  <si>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</si>
  <si>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</si>
  <si>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</si>
  <si>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</si>
  <si>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</si>
  <si>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</si>
  <si>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</si>
  <si>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</si>
  <si>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</si>
  <si>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</si>
  <si>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</si>
  <si>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</si>
  <si>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</si>
  <si>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</si>
  <si>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</si>
  <si>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</si>
  <si>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</si>
  <si>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</si>
  <si>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</si>
  <si>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</si>
  <si>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</si>
  <si>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</si>
  <si>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</si>
  <si>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</si>
  <si>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</si>
  <si>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</si>
  <si>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</si>
  <si>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</si>
  <si>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</si>
  <si>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</si>
  <si>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</si>
  <si>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</si>
  <si>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</si>
  <si>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</si>
  <si>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</si>
  <si>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</si>
  <si>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</si>
  <si>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</si>
  <si>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</si>
  <si>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</si>
  <si>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</si>
  <si>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</si>
  <si>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</si>
  <si>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</si>
  <si>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</si>
  <si>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</si>
  <si>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</si>
  <si>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</si>
  <si>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</si>
  <si>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</si>
  <si>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</si>
  <si>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</si>
  <si>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</si>
  <si>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</si>
  <si>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</si>
  <si>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</si>
  <si>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</si>
  <si>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</si>
  <si>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</si>
  <si>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</si>
  <si>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</si>
  <si>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</si>
  <si>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</si>
  <si>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</si>
  <si>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</si>
  <si>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</si>
  <si>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</si>
  <si>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</si>
  <si>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</si>
  <si>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</si>
  <si>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</si>
  <si>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</si>
  <si>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</si>
  <si>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</si>
  <si>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</si>
  <si>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</si>
  <si>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</si>
  <si>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</si>
  <si>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</si>
  <si>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</si>
  <si>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</si>
  <si>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</si>
  <si>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</si>
  <si>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</si>
  <si>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</si>
  <si>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</si>
  <si>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</si>
  <si>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</si>
  <si>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</si>
  <si>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</si>
  <si>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</si>
  <si>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</si>
  <si>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</si>
  <si>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</si>
  <si>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</si>
  <si>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</si>
  <si>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</si>
  <si>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</si>
  <si>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</si>
  <si>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</si>
  <si>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</si>
  <si>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</si>
  <si>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</si>
  <si>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</si>
  <si>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</si>
  <si>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</si>
  <si>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</si>
  <si>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</si>
  <si>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</si>
  <si>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</si>
  <si>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</si>
  <si>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</si>
  <si>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</si>
  <si>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</si>
  <si>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</si>
  <si>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</si>
  <si>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</si>
  <si>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</si>
  <si>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</si>
  <si>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</si>
  <si>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</si>
  <si>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</si>
  <si>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</si>
  <si>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</si>
  <si>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</si>
  <si>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</si>
  <si>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</si>
  <si>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</si>
  <si>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</si>
  <si>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</si>
  <si>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</si>
  <si>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</si>
  <si>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</si>
  <si>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</si>
  <si>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</si>
  <si>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</si>
  <si>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</si>
  <si>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</si>
  <si>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</si>
  <si>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</si>
  <si>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</si>
  <si>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</si>
  <si>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</si>
  <si>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</si>
  <si>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</si>
  <si>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</si>
  <si>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</si>
  <si>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</si>
  <si>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</si>
  <si>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</si>
  <si>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</si>
  <si>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2247</t>
  </si>
  <si>
    <t>Đại diện được ủy quyền của Ngân hàng giám sát</t>
  </si>
  <si>
    <t>Đại diện được ủy quyền của Công ty quản lý Quỹ</t>
  </si>
  <si>
    <t>Năm 2024
Year 2024</t>
  </si>
  <si>
    <t>2246.10</t>
  </si>
  <si>
    <t xml:space="preserve">   Công ty cổ phần quản lý quỹ Kỹ Thương</t>
  </si>
  <si>
    <t xml:space="preserve">     CMG             </t>
  </si>
  <si>
    <t xml:space="preserve">     CTD             </t>
  </si>
  <si>
    <t xml:space="preserve">     HAH             </t>
  </si>
  <si>
    <t xml:space="preserve">     HCM             </t>
  </si>
  <si>
    <t xml:space="preserve">     KBC             </t>
  </si>
  <si>
    <t xml:space="preserve">     REE             </t>
  </si>
  <si>
    <t xml:space="preserve">     VCI             </t>
  </si>
  <si>
    <t xml:space="preserve">     VHC             </t>
  </si>
  <si>
    <t>Năm 2025
Year 2025</t>
  </si>
  <si>
    <t xml:space="preserve">     HHV             </t>
  </si>
  <si>
    <t xml:space="preserve">     PVI             </t>
  </si>
  <si>
    <t xml:space="preserve">     SZC             </t>
  </si>
  <si>
    <t xml:space="preserve">     VGC             </t>
  </si>
  <si>
    <t>2246.20</t>
  </si>
  <si>
    <t>KỲ BÁO CÁO/ THIS PERIOD
28/02/2025</t>
  </si>
  <si>
    <t>Ngày 28 tháng 02 năm 2025
As at 28 Feb 2025</t>
  </si>
  <si>
    <t>Tổng các loại cổ phiếu
Total shares</t>
  </si>
  <si>
    <t>Trái phiếu
Bonds</t>
  </si>
  <si>
    <t>Các loại chứng khoán khác
Other sercurities</t>
  </si>
  <si>
    <t>Quyền mua  
Rights</t>
  </si>
  <si>
    <t>Tổng các loại chứng khoán
Total securities</t>
  </si>
  <si>
    <t>Các chỉ tiêu về hiệu quả hoạt động
Investment performance indicators</t>
  </si>
  <si>
    <t>Chi phí kiểm toán trả cho tổ chức kiểm toán (nếu phát sinh)/Giá trị tài sản ròng trung bình trong kỳ  (%)
Audit fee expense over average NAV ratio (%)</t>
  </si>
  <si>
    <t>Chi phí dịch vụ tư vấn pháp lý, dịch vụ báo giá và các dịch vụ hợp lý khác, thù lao trả cho ban đại diện quỹ/Giá trị tài sản ròng trung bình trong kỳ  (%)
Legal consultancy, OTC price quotation and other valid service fees; Board of Representatives' remuneration expense over average NAV ratio (%)</t>
  </si>
  <si>
    <t>Tốc độ vòng quay danh mục trong kỳ (%) = (Tổng giá trị danh mục mua vào + tổng giá trị danh mục bán ra)/(2 x Giá trị tài sản ròng trung bình trong kỳ)
Portfolio turnover rate (%) = (total value of buy-in portfolio + total proceeds of sale-out portfolio) / 2 / Average NAV</t>
  </si>
  <si>
    <t>Các chỉ tiêu khác 
Other indicators</t>
  </si>
  <si>
    <t>Quy mô quỹ đầu kỳ
Fund scale at the beginning of the period</t>
  </si>
  <si>
    <t>Tổng giá trị chứng chỉ quỹ đang lưu hành đầu kỳ
Total value of outstanding Fund Certificate at the beginning of period</t>
  </si>
  <si>
    <t>Tổng số lượng chứng chỉ quỹ đang lưu hành đầu kỳ
Total number of outstanding Fund Certificate at the beginning of period</t>
  </si>
  <si>
    <t>Thay đổi quy mô quỹ trong kỳ
Change of Fund scale during the period</t>
  </si>
  <si>
    <t>Số lượng chứng chỉ quỹ phát hành thêm trong kỳ
Number of Fund Certificates subscribed during the period</t>
  </si>
  <si>
    <t>Giá trị vốn thực huy động thêm trong kỳ
Net subscription amount in period</t>
  </si>
  <si>
    <t>Số lượng Chứng chỉ quỹ mua lại trong kỳ
Number of Fund Certificates redeemed during the period</t>
  </si>
  <si>
    <t>Giá trị vốn thực phải thanh toán trong kỳ khi đáp ứng lệnh của nhà đầu tư
Net redemption amount in period (based on par value)</t>
  </si>
  <si>
    <t>Quy mô quỹ cuối kỳ
Fund scale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</si>
  <si>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</si>
  <si>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biggest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</si>
  <si>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</si>
  <si>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</si>
  <si>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2246.21</t>
  </si>
  <si>
    <t xml:space="preserve">     DGC             </t>
  </si>
  <si>
    <t xml:space="preserve">     DGW             </t>
  </si>
  <si>
    <t xml:space="preserve">     EIB             </t>
  </si>
  <si>
    <t xml:space="preserve">     PAN             </t>
  </si>
  <si>
    <t xml:space="preserve">     PVD             </t>
  </si>
  <si>
    <t xml:space="preserve">     VEA             </t>
  </si>
  <si>
    <t>Tháng 3 năm 2025/Mar 2025</t>
  </si>
  <si>
    <t>Tại ngày 31 tháng 03 năm 2025/ As at 31 Mar 2025</t>
  </si>
  <si>
    <t>Ngày 03 tháng 04 năm 2025
03 Apr 2025</t>
  </si>
  <si>
    <t>KỲ BÁO CÁO/ THIS PERIOD
31/03/2025</t>
  </si>
  <si>
    <t>Ngày 31 tháng 03 năm 2025
As at 31 Mar 2025</t>
  </si>
  <si>
    <t xml:space="preserve">     DDV             </t>
  </si>
  <si>
    <t xml:space="preserve">     MSB             </t>
  </si>
  <si>
    <t xml:space="preserve">     NLG             </t>
  </si>
  <si>
    <r>
      <rPr>
        <b/>
        <sz val="10"/>
        <rFont val="Tahoma"/>
        <family val="2"/>
      </rPr>
      <t>Ngày 03 tháng 04 năm 2025</t>
    </r>
    <r>
      <rPr>
        <sz val="10"/>
        <rFont val="Tahoma"/>
        <family val="2"/>
      </rPr>
      <t xml:space="preserve">
03 Apr 2025</t>
    </r>
  </si>
  <si>
    <r>
      <t xml:space="preserve">Ngày 03 tháng 04 năm 2025
</t>
    </r>
    <r>
      <rPr>
        <sz val="10"/>
        <rFont val="Tahoma"/>
        <family val="2"/>
      </rPr>
      <t>03 Apr 2025</t>
    </r>
  </si>
  <si>
    <t>Thu nhập ròng từ hoạt động đầu tư gián tiếp ra nước ngoài (I-II)
Net Income from foreign porfolio investment (=I - II)</t>
  </si>
  <si>
    <t xml:space="preserve">                         (Ban hành kèm theo Thông tư số 98/2020/TT-BTC ngày 16 tháng 11 năm 2020 của Bộ Tài chính)
(Issued in association with Circular 91/2019/TT-BTC dated 16 November 2020 of the Minister of Finance ) </t>
  </si>
  <si>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</si>
  <si>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</si>
  <si>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</si>
  <si>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</si>
  <si>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</si>
  <si>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Doanh nghiệp vừa và nhỏ Techcom
</t>
    </r>
    <r>
      <rPr>
        <sz val="10"/>
        <color theme="1"/>
        <rFont val="Tahoma"/>
        <family val="2"/>
      </rPr>
      <t>Techcom Small and Medium Enterprise Equity Fund</t>
    </r>
  </si>
  <si>
    <r>
      <rPr>
        <b/>
        <sz val="10"/>
        <color theme="1"/>
        <rFont val="Tahoma"/>
        <family val="2"/>
      </rPr>
      <t>Ngày lập báo cáo:</t>
    </r>
    <r>
      <rPr>
        <sz val="10"/>
        <color theme="1"/>
        <rFont val="Tahoma"/>
        <family val="2"/>
      </rPr>
      <t xml:space="preserve">
Reporting Date:</t>
    </r>
  </si>
  <si>
    <r>
      <rPr>
        <b/>
        <sz val="10"/>
        <color theme="1"/>
        <rFont val="Tahoma"/>
        <family val="2"/>
      </rPr>
      <t>Ngày 03 tháng 04 năm 2025</t>
    </r>
    <r>
      <rPr>
        <sz val="10"/>
        <color theme="1"/>
        <rFont val="Tahoma"/>
        <family val="2"/>
      </rPr>
      <t xml:space="preserve">
03 Apr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</si>
</sst>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i/>
      <sz val="10"/>
      <color theme="1"/>
      <name val="Tahoma"/>
      <family val="2"/>
    </font>
    <font>
      <b/>
      <sz val="10"/>
      <color theme="1"/>
      <name val="Tahoma"/>
      <family val="2"/>
    </font>
    <font>
      <b/>
      <sz val="8"/>
      <color rgb="FFFF0000"/>
      <name val="Tahoma"/>
      <family val="2"/>
    </font>
    <font>
      <i/>
      <sz val="10"/>
      <name val="Arial"/>
      <family val="2"/>
    </font>
    <font>
      <sz val="10"/>
      <color theme="1"/>
      <name val="Arial"/>
      <family val="2"/>
    </font>
    <font>
      <sz val="10"/>
      <color theme="1"/>
      <name val="Calibri"/>
      <family val="2"/>
      <scheme val="minor"/>
    </font>
    <font>
      <b/>
      <sz val="10"/>
      <color theme="1"/>
      <name val="Calibri"/>
      <family val="2"/>
      <scheme val="minor"/>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43" fontId="13" fillId="0" borderId="0" quotePrefix="1" applyFont="0" applyFill="0" applyBorder="0" applyAlignment="0">
      <protection locked="0"/>
    </xf>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9" fontId="13" fillId="0" borderId="0" quotePrefix="1" applyFont="0" applyFill="0" applyBorder="0" applyAlignment="0">
      <protection locked="0"/>
    </xf>
    <xf numFmtId="9" fontId="2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69" fontId="30" fillId="0" borderId="0" applyFon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171" fontId="32" fillId="0" borderId="0" applyBorder="0"/>
    <xf numFmtId="0" fontId="13" fillId="0" borderId="0"/>
    <xf numFmtId="0" fontId="3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4" fillId="0" borderId="0" applyFont="0" applyFill="0" applyBorder="0" applyAlignment="0" applyProtection="0"/>
    <xf numFmtId="173" fontId="35" fillId="0" borderId="0" applyFont="0" applyFill="0" applyBorder="0" applyAlignment="0" applyProtection="0"/>
    <xf numFmtId="38" fontId="34" fillId="0" borderId="0" applyFont="0" applyFill="0" applyBorder="0" applyAlignment="0" applyProtection="0"/>
    <xf numFmtId="164" fontId="36" fillId="0" borderId="0" applyFont="0" applyFill="0" applyBorder="0" applyAlignment="0" applyProtection="0"/>
    <xf numFmtId="9" fontId="37" fillId="0" borderId="0" applyFont="0" applyFill="0" applyBorder="0" applyAlignment="0" applyProtection="0"/>
    <xf numFmtId="6" fontId="38" fillId="0" borderId="0" applyFont="0" applyFill="0" applyBorder="0" applyAlignment="0" applyProtection="0"/>
    <xf numFmtId="0" fontId="3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0" fillId="0" borderId="0"/>
    <xf numFmtId="0" fontId="13" fillId="0" borderId="0" applyNumberFormat="0" applyFill="0" applyBorder="0" applyAlignment="0" applyProtection="0"/>
    <xf numFmtId="0" fontId="41" fillId="0" borderId="0"/>
    <xf numFmtId="0" fontId="41" fillId="0" borderId="0"/>
    <xf numFmtId="0" fontId="42" fillId="0" borderId="0">
      <alignment vertical="top"/>
    </xf>
    <xf numFmtId="42" fontId="43" fillId="0" borderId="0" applyFont="0" applyFill="0" applyBorder="0" applyAlignment="0" applyProtection="0"/>
    <xf numFmtId="0" fontId="44" fillId="0" borderId="0" applyNumberFormat="0" applyFill="0" applyBorder="0" applyAlignment="0" applyProtection="0"/>
    <xf numFmtId="42" fontId="43" fillId="0" borderId="0" applyFont="0" applyFill="0" applyBorder="0" applyAlignment="0" applyProtection="0"/>
    <xf numFmtId="169" fontId="30" fillId="0" borderId="0" applyFont="0" applyFill="0" applyBorder="0" applyAlignment="0" applyProtection="0"/>
    <xf numFmtId="165" fontId="30" fillId="0" borderId="0" applyFont="0" applyFill="0" applyBorder="0" applyAlignment="0" applyProtection="0"/>
    <xf numFmtId="174" fontId="43" fillId="0" borderId="0" applyFont="0" applyFill="0" applyBorder="0" applyAlignment="0" applyProtection="0"/>
    <xf numFmtId="164" fontId="30" fillId="0" borderId="0" applyFont="0" applyFill="0" applyBorder="0" applyAlignment="0" applyProtection="0"/>
    <xf numFmtId="42" fontId="43" fillId="0" borderId="0" applyFont="0" applyFill="0" applyBorder="0" applyAlignment="0" applyProtection="0"/>
    <xf numFmtId="174" fontId="43" fillId="0" borderId="0" applyFont="0" applyFill="0" applyBorder="0" applyAlignment="0" applyProtection="0"/>
    <xf numFmtId="165" fontId="30" fillId="0" borderId="0" applyFont="0" applyFill="0" applyBorder="0" applyAlignment="0" applyProtection="0"/>
    <xf numFmtId="175" fontId="43" fillId="0" borderId="0" applyFont="0" applyFill="0" applyBorder="0" applyAlignment="0" applyProtection="0"/>
    <xf numFmtId="164" fontId="30" fillId="0" borderId="0" applyFont="0" applyFill="0" applyBorder="0" applyAlignment="0" applyProtection="0"/>
    <xf numFmtId="165" fontId="30" fillId="0" borderId="0" applyFont="0" applyFill="0" applyBorder="0" applyAlignment="0" applyProtection="0"/>
    <xf numFmtId="175" fontId="43" fillId="0" borderId="0" applyFont="0" applyFill="0" applyBorder="0" applyAlignment="0" applyProtection="0"/>
    <xf numFmtId="174" fontId="43" fillId="0" borderId="0" applyFont="0" applyFill="0" applyBorder="0" applyAlignment="0" applyProtection="0"/>
    <xf numFmtId="164" fontId="30" fillId="0" borderId="0" applyFont="0" applyFill="0" applyBorder="0" applyAlignment="0" applyProtection="0"/>
    <xf numFmtId="169" fontId="30" fillId="0" borderId="0" applyFont="0" applyFill="0" applyBorder="0" applyAlignment="0" applyProtection="0"/>
    <xf numFmtId="42" fontId="43" fillId="0" borderId="0" applyFont="0" applyFill="0" applyBorder="0" applyAlignment="0" applyProtection="0"/>
    <xf numFmtId="164" fontId="30" fillId="0" borderId="0" applyFont="0" applyFill="0" applyBorder="0" applyAlignment="0" applyProtection="0"/>
    <xf numFmtId="175" fontId="43" fillId="0" borderId="0" applyFont="0" applyFill="0" applyBorder="0" applyAlignment="0" applyProtection="0"/>
    <xf numFmtId="174" fontId="43" fillId="0" borderId="0" applyFont="0" applyFill="0" applyBorder="0" applyAlignment="0" applyProtection="0"/>
    <xf numFmtId="169" fontId="30" fillId="0" borderId="0" applyFont="0" applyFill="0" applyBorder="0" applyAlignment="0" applyProtection="0"/>
    <xf numFmtId="165" fontId="30" fillId="0" borderId="0" applyFont="0" applyFill="0" applyBorder="0" applyAlignment="0" applyProtection="0"/>
    <xf numFmtId="0" fontId="44" fillId="0" borderId="0" applyNumberFormat="0" applyFill="0" applyBorder="0" applyAlignment="0" applyProtection="0"/>
    <xf numFmtId="176" fontId="13" fillId="0" borderId="0" applyFont="0" applyFill="0" applyBorder="0" applyAlignment="0" applyProtection="0"/>
    <xf numFmtId="177" fontId="13" fillId="0" borderId="0" applyFont="0" applyFill="0" applyBorder="0" applyAlignment="0" applyProtection="0"/>
    <xf numFmtId="0" fontId="13" fillId="0" borderId="0"/>
    <xf numFmtId="0" fontId="45" fillId="0" borderId="0"/>
    <xf numFmtId="0" fontId="46" fillId="16" borderId="0"/>
    <xf numFmtId="9" fontId="47" fillId="0" borderId="0" applyBorder="0" applyAlignment="0" applyProtection="0"/>
    <xf numFmtId="0" fontId="48" fillId="16" borderId="0"/>
    <xf numFmtId="0" fontId="18" fillId="0" borderId="0"/>
    <xf numFmtId="170" fontId="49" fillId="17" borderId="0" applyNumberFormat="0" applyBorder="0" applyAlignment="0" applyProtection="0"/>
    <xf numFmtId="0" fontId="11" fillId="4" borderId="0" applyNumberFormat="0" applyBorder="0" applyAlignment="0" applyProtection="0"/>
    <xf numFmtId="170" fontId="49" fillId="18" borderId="0" applyNumberFormat="0" applyBorder="0" applyAlignment="0" applyProtection="0"/>
    <xf numFmtId="0" fontId="11" fillId="6" borderId="0" applyNumberFormat="0" applyBorder="0" applyAlignment="0" applyProtection="0"/>
    <xf numFmtId="170" fontId="49" fillId="19" borderId="0" applyNumberFormat="0" applyBorder="0" applyAlignment="0" applyProtection="0"/>
    <xf numFmtId="0" fontId="11" fillId="8" borderId="0" applyNumberFormat="0" applyBorder="0" applyAlignment="0" applyProtection="0"/>
    <xf numFmtId="170" fontId="49" fillId="20" borderId="0" applyNumberFormat="0" applyBorder="0" applyAlignment="0" applyProtection="0"/>
    <xf numFmtId="0" fontId="11" fillId="10" borderId="0" applyNumberFormat="0" applyBorder="0" applyAlignment="0" applyProtection="0"/>
    <xf numFmtId="170" fontId="49" fillId="21" borderId="0" applyNumberFormat="0" applyBorder="0" applyAlignment="0" applyProtection="0"/>
    <xf numFmtId="0" fontId="11" fillId="12" borderId="0" applyNumberFormat="0" applyBorder="0" applyAlignment="0" applyProtection="0"/>
    <xf numFmtId="170" fontId="49" fillId="22" borderId="0" applyNumberFormat="0" applyBorder="0" applyAlignment="0" applyProtection="0"/>
    <xf numFmtId="0" fontId="11" fillId="14" borderId="0" applyNumberFormat="0" applyBorder="0" applyAlignment="0" applyProtection="0"/>
    <xf numFmtId="0" fontId="50" fillId="16" borderId="0"/>
    <xf numFmtId="0" fontId="51" fillId="0" borderId="0"/>
    <xf numFmtId="0" fontId="52" fillId="0" borderId="0">
      <alignment wrapText="1"/>
    </xf>
    <xf numFmtId="170" fontId="49" fillId="23" borderId="0" applyNumberFormat="0" applyBorder="0" applyAlignment="0" applyProtection="0"/>
    <xf numFmtId="0" fontId="11" fillId="5" borderId="0" applyNumberFormat="0" applyBorder="0" applyAlignment="0" applyProtection="0"/>
    <xf numFmtId="170" fontId="49" fillId="24" borderId="0" applyNumberFormat="0" applyBorder="0" applyAlignment="0" applyProtection="0"/>
    <xf numFmtId="0" fontId="11" fillId="7" borderId="0" applyNumberFormat="0" applyBorder="0" applyAlignment="0" applyProtection="0"/>
    <xf numFmtId="170" fontId="49" fillId="25" borderId="0" applyNumberFormat="0" applyBorder="0" applyAlignment="0" applyProtection="0"/>
    <xf numFmtId="0" fontId="11" fillId="9" borderId="0" applyNumberFormat="0" applyBorder="0" applyAlignment="0" applyProtection="0"/>
    <xf numFmtId="170" fontId="49" fillId="20" borderId="0" applyNumberFormat="0" applyBorder="0" applyAlignment="0" applyProtection="0"/>
    <xf numFmtId="0" fontId="11" fillId="11" borderId="0" applyNumberFormat="0" applyBorder="0" applyAlignment="0" applyProtection="0"/>
    <xf numFmtId="170" fontId="49" fillId="23" borderId="0" applyNumberFormat="0" applyBorder="0" applyAlignment="0" applyProtection="0"/>
    <xf numFmtId="0" fontId="11" fillId="13" borderId="0" applyNumberFormat="0" applyBorder="0" applyAlignment="0" applyProtection="0"/>
    <xf numFmtId="170" fontId="49" fillId="26" borderId="0" applyNumberFormat="0" applyBorder="0" applyAlignment="0" applyProtection="0"/>
    <xf numFmtId="0" fontId="11" fillId="15" borderId="0" applyNumberFormat="0" applyBorder="0" applyAlignment="0" applyProtection="0"/>
    <xf numFmtId="170" fontId="53" fillId="27" borderId="0" applyNumberFormat="0" applyBorder="0" applyAlignment="0" applyProtection="0"/>
    <xf numFmtId="170" fontId="53" fillId="24" borderId="0" applyNumberFormat="0" applyBorder="0" applyAlignment="0" applyProtection="0"/>
    <xf numFmtId="170" fontId="53" fillId="25" borderId="0" applyNumberFormat="0" applyBorder="0" applyAlignment="0" applyProtection="0"/>
    <xf numFmtId="170" fontId="53" fillId="28" borderId="0" applyNumberFormat="0" applyBorder="0" applyAlignment="0" applyProtection="0"/>
    <xf numFmtId="170" fontId="53" fillId="29" borderId="0" applyNumberFormat="0" applyBorder="0" applyAlignment="0" applyProtection="0"/>
    <xf numFmtId="170" fontId="53" fillId="30" borderId="0" applyNumberFormat="0" applyBorder="0" applyAlignment="0" applyProtection="0"/>
    <xf numFmtId="170" fontId="53" fillId="31" borderId="0" applyNumberFormat="0" applyBorder="0" applyAlignment="0" applyProtection="0"/>
    <xf numFmtId="170" fontId="53" fillId="32" borderId="0" applyNumberFormat="0" applyBorder="0" applyAlignment="0" applyProtection="0"/>
    <xf numFmtId="170" fontId="53" fillId="33" borderId="0" applyNumberFormat="0" applyBorder="0" applyAlignment="0" applyProtection="0"/>
    <xf numFmtId="170" fontId="53" fillId="28" borderId="0" applyNumberFormat="0" applyBorder="0" applyAlignment="0" applyProtection="0"/>
    <xf numFmtId="170" fontId="53" fillId="29" borderId="0" applyNumberFormat="0" applyBorder="0" applyAlignment="0" applyProtection="0"/>
    <xf numFmtId="170" fontId="53" fillId="34" borderId="0" applyNumberFormat="0" applyBorder="0" applyAlignment="0" applyProtection="0"/>
    <xf numFmtId="0" fontId="54" fillId="0" borderId="0" applyNumberFormat="0" applyAlignment="0"/>
    <xf numFmtId="178" fontId="13" fillId="0" borderId="0" applyFont="0" applyFill="0" applyBorder="0" applyAlignment="0" applyProtection="0"/>
    <xf numFmtId="0" fontId="55" fillId="0" borderId="0" applyFont="0" applyFill="0" applyBorder="0" applyAlignment="0" applyProtection="0"/>
    <xf numFmtId="179" fontId="56" fillId="0" borderId="0" applyFont="0" applyFill="0" applyBorder="0" applyAlignment="0" applyProtection="0"/>
    <xf numFmtId="180" fontId="13" fillId="0" borderId="0" applyFont="0" applyFill="0" applyBorder="0" applyAlignment="0" applyProtection="0"/>
    <xf numFmtId="0" fontId="55" fillId="0" borderId="0" applyFont="0" applyFill="0" applyBorder="0" applyAlignment="0" applyProtection="0"/>
    <xf numFmtId="180" fontId="13" fillId="0" borderId="0" applyFont="0" applyFill="0" applyBorder="0" applyAlignment="0" applyProtection="0"/>
    <xf numFmtId="0" fontId="57" fillId="0" borderId="0">
      <alignment horizontal="center" wrapText="1"/>
      <protection locked="0"/>
    </xf>
    <xf numFmtId="181" fontId="58" fillId="0" borderId="0" applyFont="0" applyFill="0" applyBorder="0" applyAlignment="0" applyProtection="0"/>
    <xf numFmtId="0" fontId="55" fillId="0" borderId="0" applyFont="0" applyFill="0" applyBorder="0" applyAlignment="0" applyProtection="0"/>
    <xf numFmtId="181" fontId="58" fillId="0" borderId="0" applyFont="0" applyFill="0" applyBorder="0" applyAlignment="0" applyProtection="0"/>
    <xf numFmtId="182" fontId="58" fillId="0" borderId="0" applyFont="0" applyFill="0" applyBorder="0" applyAlignment="0" applyProtection="0"/>
    <xf numFmtId="0" fontId="55" fillId="0" borderId="0" applyFont="0" applyFill="0" applyBorder="0" applyAlignment="0" applyProtection="0"/>
    <xf numFmtId="182" fontId="58" fillId="0" borderId="0" applyFont="0" applyFill="0" applyBorder="0" applyAlignment="0" applyProtection="0"/>
    <xf numFmtId="169" fontId="30" fillId="0" borderId="0" applyFont="0" applyFill="0" applyBorder="0" applyAlignment="0" applyProtection="0"/>
    <xf numFmtId="170" fontId="59" fillId="18" borderId="0" applyNumberFormat="0" applyBorder="0" applyAlignment="0" applyProtection="0"/>
    <xf numFmtId="0" fontId="55" fillId="0" borderId="0"/>
    <xf numFmtId="0" fontId="45" fillId="0" borderId="0"/>
    <xf numFmtId="0" fontId="55" fillId="0" borderId="0"/>
    <xf numFmtId="37" fontId="60" fillId="0" borderId="0"/>
    <xf numFmtId="173" fontId="13" fillId="0" borderId="0" applyFont="0" applyFill="0" applyBorder="0" applyAlignment="0" applyProtection="0"/>
    <xf numFmtId="183" fontId="13" fillId="0" borderId="0" applyFont="0" applyFill="0" applyBorder="0" applyAlignment="0" applyProtection="0"/>
    <xf numFmtId="171" fontId="32" fillId="0" borderId="0" applyFill="0"/>
    <xf numFmtId="184" fontId="32" fillId="0" borderId="0" applyNumberFormat="0" applyFill="0" applyBorder="0" applyAlignment="0">
      <alignment horizontal="center"/>
    </xf>
    <xf numFmtId="0" fontId="61" fillId="0" borderId="0" applyNumberFormat="0" applyFill="0">
      <alignment horizontal="center" vertical="center" wrapText="1"/>
    </xf>
    <xf numFmtId="171" fontId="32" fillId="0" borderId="9" applyFill="0" applyBorder="0"/>
    <xf numFmtId="41" fontId="32" fillId="0" borderId="0" applyAlignment="0"/>
    <xf numFmtId="0" fontId="61" fillId="0" borderId="0" applyFill="0" applyBorder="0">
      <alignment horizontal="center" vertical="center"/>
    </xf>
    <xf numFmtId="0" fontId="61" fillId="0" borderId="0" applyFill="0" applyBorder="0">
      <alignment horizontal="center" vertical="center"/>
    </xf>
    <xf numFmtId="171" fontId="32" fillId="0" borderId="8" applyFill="0" applyBorder="0"/>
    <xf numFmtId="0" fontId="32" fillId="0" borderId="0" applyNumberFormat="0" applyAlignment="0"/>
    <xf numFmtId="0" fontId="45" fillId="0" borderId="0" applyFill="0" applyBorder="0">
      <alignment horizontal="center" vertical="center" wrapText="1"/>
    </xf>
    <xf numFmtId="0" fontId="61" fillId="0" borderId="0" applyFill="0" applyBorder="0">
      <alignment horizontal="center" vertical="center" wrapText="1"/>
    </xf>
    <xf numFmtId="171" fontId="32" fillId="0" borderId="0" applyFill="0"/>
    <xf numFmtId="0" fontId="32" fillId="0" borderId="0" applyNumberFormat="0" applyAlignment="0">
      <alignment horizontal="center"/>
    </xf>
    <xf numFmtId="0" fontId="45" fillId="0" borderId="0" applyFill="0">
      <alignment horizontal="center" vertical="center" wrapText="1"/>
    </xf>
    <xf numFmtId="0" fontId="61" fillId="0" borderId="0" applyFill="0">
      <alignment horizontal="center" vertical="center" wrapText="1"/>
    </xf>
    <xf numFmtId="171" fontId="32" fillId="0" borderId="0" applyFill="0"/>
    <xf numFmtId="0" fontId="32" fillId="0" borderId="0" applyNumberFormat="0" applyAlignment="0">
      <alignment horizontal="center"/>
    </xf>
    <xf numFmtId="0" fontId="32" fillId="0" borderId="0" applyFill="0">
      <alignment vertical="center" wrapText="1"/>
    </xf>
    <xf numFmtId="0" fontId="61" fillId="0" borderId="0">
      <alignment horizontal="center" vertical="center" wrapText="1"/>
    </xf>
    <xf numFmtId="171" fontId="32" fillId="0" borderId="0" applyFill="0"/>
    <xf numFmtId="0" fontId="45"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1" fontId="62" fillId="0" borderId="0" applyFill="0"/>
    <xf numFmtId="0" fontId="32"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1" fontId="63" fillId="0" borderId="0" applyFill="0"/>
    <xf numFmtId="0" fontId="32" fillId="0" borderId="0" applyNumberFormat="0" applyAlignment="0">
      <alignment horizontal="center"/>
    </xf>
    <xf numFmtId="0" fontId="64" fillId="0" borderId="0">
      <alignment horizontal="center" wrapText="1"/>
    </xf>
    <xf numFmtId="0" fontId="61" fillId="0" borderId="0" applyFill="0">
      <alignment horizontal="center" vertical="center" wrapText="1"/>
    </xf>
    <xf numFmtId="185" fontId="13" fillId="0" borderId="0" applyFill="0" applyBorder="0" applyAlignment="0"/>
    <xf numFmtId="170" fontId="65" fillId="16" borderId="10" applyNumberFormat="0" applyAlignment="0" applyProtection="0"/>
    <xf numFmtId="0" fontId="66" fillId="0" borderId="0"/>
    <xf numFmtId="186" fontId="43" fillId="0" borderId="0" applyFont="0" applyFill="0" applyBorder="0" applyAlignment="0" applyProtection="0"/>
    <xf numFmtId="170" fontId="67" fillId="35" borderId="11" applyNumberFormat="0" applyAlignment="0" applyProtection="0"/>
    <xf numFmtId="1" fontId="68"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7" fontId="45" fillId="0" borderId="0"/>
    <xf numFmtId="187" fontId="45" fillId="0" borderId="0"/>
    <xf numFmtId="188" fontId="69" fillId="0" borderId="0"/>
    <xf numFmtId="3" fontId="13" fillId="0" borderId="0" applyFont="0" applyFill="0" applyBorder="0" applyAlignment="0" applyProtection="0"/>
    <xf numFmtId="3" fontId="13" fillId="0" borderId="0" applyFont="0" applyFill="0" applyBorder="0" applyAlignment="0" applyProtection="0"/>
    <xf numFmtId="0" fontId="70" fillId="0" borderId="0" applyNumberFormat="0" applyAlignment="0">
      <alignment horizontal="left"/>
    </xf>
    <xf numFmtId="0" fontId="71" fillId="0" borderId="0" applyNumberFormat="0" applyAlignment="0"/>
    <xf numFmtId="189" fontId="72"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1" fontId="13" fillId="0" borderId="0"/>
    <xf numFmtId="0" fontId="13" fillId="0" borderId="0" applyFont="0" applyFill="0" applyBorder="0" applyAlignment="0" applyProtection="0"/>
    <xf numFmtId="0" fontId="13" fillId="0" borderId="0" applyFont="0" applyFill="0" applyBorder="0" applyAlignment="0" applyProtection="0"/>
    <xf numFmtId="192" fontId="13" fillId="0" borderId="0" applyFont="0" applyFill="0" applyBorder="0" applyAlignment="0" applyProtection="0"/>
    <xf numFmtId="193" fontId="13" fillId="0" borderId="0" applyFont="0" applyFill="0" applyBorder="0" applyAlignment="0" applyProtection="0"/>
    <xf numFmtId="194" fontId="13" fillId="0" borderId="0"/>
    <xf numFmtId="0" fontId="43" fillId="0" borderId="12">
      <alignment horizontal="left"/>
    </xf>
    <xf numFmtId="0" fontId="73" fillId="0" borderId="0" applyNumberFormat="0" applyAlignment="0">
      <alignment horizontal="left"/>
    </xf>
    <xf numFmtId="195" fontId="18" fillId="0" borderId="0" applyFont="0" applyFill="0" applyBorder="0" applyAlignment="0" applyProtection="0"/>
    <xf numFmtId="196" fontId="13" fillId="0" borderId="0" applyFont="0" applyFill="0" applyBorder="0" applyAlignment="0" applyProtection="0"/>
    <xf numFmtId="170" fontId="74"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7" fontId="18" fillId="0" borderId="13" applyFont="0" applyFill="0" applyBorder="0" applyProtection="0"/>
    <xf numFmtId="170" fontId="75" fillId="19" borderId="0" applyNumberFormat="0" applyBorder="0" applyAlignment="0" applyProtection="0"/>
    <xf numFmtId="38" fontId="54" fillId="16" borderId="0" applyNumberFormat="0" applyBorder="0" applyAlignment="0" applyProtection="0"/>
    <xf numFmtId="0" fontId="76" fillId="0" borderId="0">
      <alignment horizontal="left"/>
    </xf>
    <xf numFmtId="0" fontId="77" fillId="0" borderId="14" applyNumberFormat="0" applyAlignment="0" applyProtection="0">
      <alignment horizontal="left" vertical="center"/>
    </xf>
    <xf numFmtId="0" fontId="77" fillId="0" borderId="15">
      <alignment horizontal="left" vertical="center"/>
    </xf>
    <xf numFmtId="14" fontId="31" fillId="21" borderId="16">
      <alignment horizontal="center" vertical="center" wrapText="1"/>
    </xf>
    <xf numFmtId="0" fontId="78" fillId="0" borderId="0" applyNumberFormat="0" applyFill="0" applyBorder="0" applyAlignment="0" applyProtection="0"/>
    <xf numFmtId="170" fontId="79" fillId="0" borderId="17"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170" fontId="80" fillId="0" borderId="18"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0" fontId="81" fillId="0" borderId="19" applyNumberFormat="0" applyFill="0" applyAlignment="0" applyProtection="0"/>
    <xf numFmtId="170" fontId="81" fillId="0" borderId="0" applyNumberFormat="0" applyFill="0" applyBorder="0" applyAlignment="0" applyProtection="0"/>
    <xf numFmtId="14" fontId="31" fillId="21" borderId="16">
      <alignment horizontal="center" vertical="center" wrapText="1"/>
    </xf>
    <xf numFmtId="198" fontId="82" fillId="0" borderId="0">
      <protection locked="0"/>
    </xf>
    <xf numFmtId="198" fontId="82" fillId="0" borderId="0">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0" fontId="54" fillId="36" borderId="1" applyNumberFormat="0" applyBorder="0" applyAlignment="0" applyProtection="0"/>
    <xf numFmtId="0" fontId="86" fillId="0" borderId="0"/>
    <xf numFmtId="0" fontId="86" fillId="0" borderId="0"/>
    <xf numFmtId="0" fontId="86" fillId="0" borderId="0"/>
    <xf numFmtId="0" fontId="86" fillId="0" borderId="0"/>
    <xf numFmtId="0" fontId="86" fillId="0" borderId="0"/>
    <xf numFmtId="170" fontId="87" fillId="22" borderId="10" applyNumberFormat="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185" fontId="88" fillId="37" borderId="0"/>
    <xf numFmtId="0" fontId="57" fillId="0" borderId="0" applyNumberFormat="0" applyFont="0" applyBorder="0" applyAlignment="0"/>
    <xf numFmtId="170" fontId="89" fillId="0" borderId="20" applyNumberFormat="0" applyFill="0" applyAlignment="0" applyProtection="0"/>
    <xf numFmtId="185" fontId="88" fillId="38" borderId="0"/>
    <xf numFmtId="38" fontId="41" fillId="0" borderId="0" applyFont="0" applyFill="0" applyBorder="0" applyAlignment="0" applyProtection="0"/>
    <xf numFmtId="40" fontId="41"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90" fillId="0" borderId="16"/>
    <xf numFmtId="199" fontId="91" fillId="0" borderId="21"/>
    <xf numFmtId="169" fontId="13" fillId="0" borderId="0" applyFont="0" applyFill="0" applyBorder="0" applyAlignment="0" applyProtection="0"/>
    <xf numFmtId="200" fontId="13" fillId="0" borderId="0" applyFont="0" applyFill="0" applyBorder="0" applyAlignment="0" applyProtection="0"/>
    <xf numFmtId="201" fontId="41" fillId="0" borderId="0" applyFont="0" applyFill="0" applyBorder="0" applyAlignment="0" applyProtection="0"/>
    <xf numFmtId="202" fontId="41" fillId="0" borderId="0" applyFont="0" applyFill="0" applyBorder="0" applyAlignment="0" applyProtection="0"/>
    <xf numFmtId="203" fontId="43" fillId="0" borderId="0" applyFont="0" applyFill="0" applyBorder="0" applyAlignment="0" applyProtection="0"/>
    <xf numFmtId="204" fontId="43" fillId="0" borderId="0" applyFont="0" applyFill="0" applyBorder="0" applyAlignment="0" applyProtection="0"/>
    <xf numFmtId="0" fontId="92" fillId="0" borderId="0" applyNumberFormat="0" applyFont="0" applyFill="0" applyAlignment="0"/>
    <xf numFmtId="170" fontId="93" fillId="39" borderId="0" applyNumberFormat="0" applyBorder="0" applyAlignment="0" applyProtection="0"/>
    <xf numFmtId="0" fontId="72" fillId="0" borderId="1"/>
    <xf numFmtId="0" fontId="72" fillId="0" borderId="1"/>
    <xf numFmtId="0" fontId="45" fillId="0" borderId="0"/>
    <xf numFmtId="0" fontId="45" fillId="0" borderId="0"/>
    <xf numFmtId="0" fontId="72" fillId="0" borderId="1"/>
    <xf numFmtId="37" fontId="94" fillId="0" borderId="0"/>
    <xf numFmtId="0" fontId="95" fillId="0" borderId="1" applyNumberFormat="0" applyFont="0" applyFill="0" applyBorder="0" applyAlignment="0">
      <alignment horizontal="center"/>
    </xf>
    <xf numFmtId="205" fontId="9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11" fillId="0" borderId="0"/>
    <xf numFmtId="0" fontId="11" fillId="0" borderId="0"/>
    <xf numFmtId="0" fontId="11" fillId="0" borderId="0"/>
    <xf numFmtId="0" fontId="11" fillId="0" borderId="0"/>
    <xf numFmtId="0" fontId="11" fillId="0" borderId="0"/>
    <xf numFmtId="170" fontId="13" fillId="0" borderId="0" applyNumberFormat="0" applyFill="0" applyBorder="0" applyAlignment="0" applyProtection="0"/>
    <xf numFmtId="0" fontId="11" fillId="0" borderId="0"/>
    <xf numFmtId="0" fontId="11" fillId="0" borderId="0"/>
    <xf numFmtId="170" fontId="13" fillId="0" borderId="0" applyNumberFormat="0" applyFill="0" applyBorder="0" applyAlignment="0" applyProtection="0"/>
    <xf numFmtId="0" fontId="11" fillId="0" borderId="0"/>
    <xf numFmtId="170" fontId="13" fillId="0" borderId="0" applyNumberFormat="0" applyFill="0" applyBorder="0" applyAlignment="0" applyProtection="0"/>
    <xf numFmtId="0" fontId="11" fillId="0" borderId="0"/>
    <xf numFmtId="170" fontId="13" fillId="0" borderId="0" applyNumberFormat="0" applyFill="0" applyBorder="0" applyAlignment="0" applyProtection="0"/>
    <xf numFmtId="0" fontId="13" fillId="0" borderId="0"/>
    <xf numFmtId="0" fontId="42"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0" fontId="1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0" fontId="1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7" fillId="0" borderId="0">
      <alignment horizontal="right"/>
    </xf>
    <xf numFmtId="40" fontId="98" fillId="0" borderId="0">
      <alignment horizontal="center" wrapText="1"/>
    </xf>
    <xf numFmtId="170" fontId="42"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1" fontId="57" fillId="0" borderId="0" applyBorder="0" applyAlignment="0"/>
    <xf numFmtId="0" fontId="99" fillId="0" borderId="0"/>
    <xf numFmtId="206" fontId="43" fillId="0" borderId="0" applyFont="0" applyFill="0" applyBorder="0" applyAlignment="0" applyProtection="0"/>
    <xf numFmtId="207" fontId="43" fillId="0" borderId="0" applyFont="0" applyFill="0" applyBorder="0" applyAlignment="0" applyProtection="0"/>
    <xf numFmtId="0" fontId="13" fillId="0" borderId="0" applyFont="0" applyFill="0" applyBorder="0" applyAlignment="0" applyProtection="0"/>
    <xf numFmtId="0" fontId="45" fillId="0" borderId="0"/>
    <xf numFmtId="170" fontId="100" fillId="16" borderId="23" applyNumberFormat="0" applyAlignment="0" applyProtection="0"/>
    <xf numFmtId="14" fontId="57" fillId="0" borderId="0">
      <alignment horizontal="center" wrapText="1"/>
      <protection locked="0"/>
    </xf>
    <xf numFmtId="208"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1" fillId="0" borderId="24" applyNumberFormat="0" applyBorder="0"/>
    <xf numFmtId="5" fontId="101" fillId="0" borderId="0"/>
    <xf numFmtId="0" fontId="41" fillId="0" borderId="0" applyNumberFormat="0" applyFont="0" applyFill="0" applyBorder="0" applyAlignment="0" applyProtection="0">
      <alignment horizontal="left"/>
    </xf>
    <xf numFmtId="38" fontId="32" fillId="16" borderId="25" applyFill="0">
      <alignment horizontal="right"/>
    </xf>
    <xf numFmtId="0" fontId="32" fillId="0" borderId="25" applyNumberFormat="0" applyFill="0" applyAlignment="0">
      <alignment horizontal="left" indent="7"/>
    </xf>
    <xf numFmtId="0" fontId="102" fillId="0" borderId="25" applyFill="0">
      <alignment horizontal="left" indent="8"/>
    </xf>
    <xf numFmtId="171" fontId="61" fillId="26" borderId="0" applyFill="0">
      <alignment horizontal="right"/>
    </xf>
    <xf numFmtId="0" fontId="61" fillId="40" borderId="0" applyNumberFormat="0">
      <alignment horizontal="right"/>
    </xf>
    <xf numFmtId="0" fontId="103" fillId="26" borderId="15" applyFill="0"/>
    <xf numFmtId="0" fontId="45" fillId="41" borderId="15" applyFill="0" applyBorder="0"/>
    <xf numFmtId="171" fontId="45" fillId="36" borderId="26" applyFill="0"/>
    <xf numFmtId="0" fontId="32" fillId="0" borderId="27" applyNumberFormat="0" applyAlignment="0"/>
    <xf numFmtId="0" fontId="103" fillId="0" borderId="0" applyFill="0">
      <alignment horizontal="left" indent="1"/>
    </xf>
    <xf numFmtId="0" fontId="104" fillId="36" borderId="0" applyFill="0">
      <alignment horizontal="left" indent="1"/>
    </xf>
    <xf numFmtId="171" fontId="32" fillId="22" borderId="26" applyFill="0"/>
    <xf numFmtId="0" fontId="32" fillId="0" borderId="26" applyNumberFormat="0" applyAlignment="0"/>
    <xf numFmtId="0" fontId="103" fillId="0" borderId="0" applyFill="0">
      <alignment horizontal="left" indent="2"/>
    </xf>
    <xf numFmtId="0" fontId="105" fillId="22" borderId="0" applyFill="0">
      <alignment horizontal="left" indent="2"/>
    </xf>
    <xf numFmtId="171" fontId="32" fillId="0" borderId="26" applyFill="0"/>
    <xf numFmtId="0" fontId="57" fillId="0" borderId="26" applyNumberFormat="0" applyAlignment="0"/>
    <xf numFmtId="0" fontId="106" fillId="0" borderId="0">
      <alignment horizontal="left" indent="3"/>
    </xf>
    <xf numFmtId="0" fontId="107" fillId="0" borderId="0" applyFill="0">
      <alignment horizontal="left" indent="3"/>
    </xf>
    <xf numFmtId="38" fontId="32" fillId="0" borderId="0" applyFill="0"/>
    <xf numFmtId="0" fontId="13" fillId="0" borderId="26" applyNumberFormat="0" applyFont="0" applyAlignment="0"/>
    <xf numFmtId="0" fontId="106" fillId="0" borderId="0">
      <alignment horizontal="left" indent="4"/>
    </xf>
    <xf numFmtId="0" fontId="32" fillId="0" borderId="0" applyFill="0" applyProtection="0">
      <alignment horizontal="left" indent="4"/>
    </xf>
    <xf numFmtId="38" fontId="32" fillId="0" borderId="0" applyFill="0"/>
    <xf numFmtId="0" fontId="32" fillId="0" borderId="0" applyNumberFormat="0" applyAlignment="0"/>
    <xf numFmtId="0" fontId="106" fillId="0" borderId="0">
      <alignment horizontal="left" indent="5"/>
    </xf>
    <xf numFmtId="0" fontId="32" fillId="0" borderId="0" applyFill="0">
      <alignment horizontal="left" indent="5"/>
    </xf>
    <xf numFmtId="171" fontId="32" fillId="0" borderId="0" applyFill="0"/>
    <xf numFmtId="0" fontId="45" fillId="0" borderId="0" applyNumberFormat="0" applyFill="0" applyAlignment="0"/>
    <xf numFmtId="0" fontId="108" fillId="0" borderId="0" applyFill="0">
      <alignment horizontal="left" indent="6"/>
    </xf>
    <xf numFmtId="0" fontId="32" fillId="0" borderId="0" applyFill="0">
      <alignment horizontal="left" indent="6"/>
    </xf>
    <xf numFmtId="209" fontId="13" fillId="0" borderId="0" applyNumberFormat="0" applyFill="0" applyBorder="0" applyAlignment="0" applyProtection="0">
      <alignment horizontal="left"/>
    </xf>
    <xf numFmtId="210" fontId="109" fillId="0" borderId="0" applyFont="0" applyFill="0" applyBorder="0" applyAlignment="0" applyProtection="0"/>
    <xf numFmtId="0" fontId="41" fillId="0" borderId="0" applyFont="0" applyFill="0" applyBorder="0" applyAlignment="0" applyProtection="0"/>
    <xf numFmtId="0" fontId="13" fillId="0" borderId="0"/>
    <xf numFmtId="211" fontId="72" fillId="0" borderId="0" applyFont="0" applyFill="0" applyBorder="0" applyAlignment="0" applyProtection="0"/>
    <xf numFmtId="175" fontId="43" fillId="0" borderId="0" applyFont="0" applyFill="0" applyBorder="0" applyAlignment="0" applyProtection="0"/>
    <xf numFmtId="42" fontId="43" fillId="0" borderId="0" applyFont="0" applyFill="0" applyBorder="0" applyAlignment="0" applyProtection="0"/>
    <xf numFmtId="0" fontId="90" fillId="0" borderId="0"/>
    <xf numFmtId="40" fontId="110" fillId="0" borderId="0" applyBorder="0">
      <alignment horizontal="right"/>
    </xf>
    <xf numFmtId="3" fontId="51" fillId="0" borderId="0" applyFill="0" applyBorder="0" applyAlignment="0" applyProtection="0">
      <alignment horizontal="right"/>
    </xf>
    <xf numFmtId="212" fontId="72" fillId="0" borderId="3">
      <alignment horizontal="right" vertical="center"/>
    </xf>
    <xf numFmtId="212" fontId="72" fillId="0" borderId="3">
      <alignment horizontal="right" vertical="center"/>
    </xf>
    <xf numFmtId="212" fontId="72" fillId="0" borderId="3">
      <alignment horizontal="right" vertical="center"/>
    </xf>
    <xf numFmtId="213" fontId="72" fillId="0" borderId="3">
      <alignment horizontal="center"/>
    </xf>
    <xf numFmtId="0" fontId="111" fillId="0" borderId="0">
      <alignment vertical="center" wrapText="1"/>
      <protection locked="0"/>
    </xf>
    <xf numFmtId="4" fontId="112" fillId="0" borderId="0"/>
    <xf numFmtId="3" fontId="113" fillId="0" borderId="28" applyNumberFormat="0" applyBorder="0" applyAlignment="0"/>
    <xf numFmtId="0" fontId="114" fillId="0" borderId="0" applyFont="0">
      <alignment horizontal="centerContinuous"/>
    </xf>
    <xf numFmtId="0" fontId="115" fillId="0" borderId="0" applyFill="0" applyBorder="0" applyProtection="0">
      <alignment horizontal="left" vertical="top"/>
    </xf>
    <xf numFmtId="170" fontId="116" fillId="0" borderId="0" applyNumberFormat="0" applyFill="0" applyBorder="0" applyAlignment="0" applyProtection="0"/>
    <xf numFmtId="0" fontId="13" fillId="0" borderId="9" applyNumberFormat="0" applyFont="0" applyFill="0" applyAlignment="0" applyProtection="0"/>
    <xf numFmtId="170" fontId="117"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3" fontId="72" fillId="0" borderId="0"/>
    <xf numFmtId="214" fontId="72" fillId="0" borderId="1"/>
    <xf numFmtId="0" fontId="118" fillId="42" borderId="1">
      <alignment horizontal="left" vertical="center"/>
    </xf>
    <xf numFmtId="5" fontId="119" fillId="0" borderId="5">
      <alignment horizontal="left" vertical="top"/>
    </xf>
    <xf numFmtId="5" fontId="44" fillId="0" borderId="30">
      <alignment horizontal="left" vertical="top"/>
    </xf>
    <xf numFmtId="5" fontId="44" fillId="0" borderId="30">
      <alignment horizontal="left" vertical="top"/>
    </xf>
    <xf numFmtId="0" fontId="120" fillId="0" borderId="30">
      <alignment horizontal="left" vertical="center"/>
    </xf>
    <xf numFmtId="215" fontId="13" fillId="0" borderId="0" applyFont="0" applyFill="0" applyBorder="0" applyAlignment="0" applyProtection="0"/>
    <xf numFmtId="216" fontId="13" fillId="0" borderId="0" applyFont="0" applyFill="0" applyBorder="0" applyAlignment="0" applyProtection="0"/>
    <xf numFmtId="170" fontId="121" fillId="0" borderId="0" applyNumberFormat="0" applyFill="0" applyBorder="0" applyAlignment="0" applyProtection="0"/>
    <xf numFmtId="0" fontId="122" fillId="0" borderId="0">
      <alignment vertical="center"/>
    </xf>
    <xf numFmtId="42" fontId="123" fillId="0" borderId="0" applyFont="0" applyFill="0" applyBorder="0" applyAlignment="0" applyProtection="0"/>
    <xf numFmtId="44" fontId="123" fillId="0" borderId="0" applyFont="0" applyFill="0" applyBorder="0" applyAlignment="0" applyProtection="0"/>
    <xf numFmtId="0" fontId="123" fillId="0" borderId="0"/>
    <xf numFmtId="0" fontId="124" fillId="0" borderId="0" applyFont="0" applyFill="0" applyBorder="0" applyAlignment="0" applyProtection="0"/>
    <xf numFmtId="0" fontId="124" fillId="0" borderId="0" applyFont="0" applyFill="0" applyBorder="0" applyAlignment="0" applyProtection="0"/>
    <xf numFmtId="0" fontId="51" fillId="0" borderId="0">
      <alignment vertical="center"/>
    </xf>
    <xf numFmtId="40" fontId="125" fillId="0" borderId="0" applyFont="0" applyFill="0" applyBorder="0" applyAlignment="0" applyProtection="0"/>
    <xf numFmtId="38"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9" fontId="126" fillId="0" borderId="0" applyBorder="0" applyAlignment="0" applyProtection="0"/>
    <xf numFmtId="0" fontId="127" fillId="0" borderId="0"/>
    <xf numFmtId="217" fontId="128" fillId="0" borderId="0" applyFont="0" applyFill="0" applyBorder="0" applyAlignment="0" applyProtection="0"/>
    <xf numFmtId="218" fontId="13" fillId="0" borderId="0" applyFont="0" applyFill="0" applyBorder="0" applyAlignment="0" applyProtection="0"/>
    <xf numFmtId="0" fontId="129" fillId="0" borderId="0" applyFont="0" applyFill="0" applyBorder="0" applyAlignment="0" applyProtection="0"/>
    <xf numFmtId="0" fontId="129"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30" fillId="0" borderId="0"/>
    <xf numFmtId="0" fontId="92" fillId="0" borderId="0"/>
    <xf numFmtId="183" fontId="131" fillId="0" borderId="0" applyFont="0" applyFill="0" applyBorder="0" applyAlignment="0" applyProtection="0"/>
    <xf numFmtId="164" fontId="36" fillId="0" borderId="0" applyFont="0" applyFill="0" applyBorder="0" applyAlignment="0" applyProtection="0"/>
    <xf numFmtId="165" fontId="36" fillId="0" borderId="0" applyFont="0" applyFill="0" applyBorder="0" applyAlignment="0" applyProtection="0"/>
    <xf numFmtId="0" fontId="131" fillId="0" borderId="0"/>
    <xf numFmtId="182" fontId="13" fillId="0" borderId="0" applyFont="0" applyFill="0" applyBorder="0" applyAlignment="0" applyProtection="0"/>
    <xf numFmtId="181" fontId="13" fillId="0" borderId="0" applyFont="0" applyFill="0" applyBorder="0" applyAlignment="0" applyProtection="0"/>
    <xf numFmtId="0" fontId="132" fillId="0" borderId="0"/>
    <xf numFmtId="169" fontId="36" fillId="0" borderId="0" applyFont="0" applyFill="0" applyBorder="0" applyAlignment="0" applyProtection="0"/>
    <xf numFmtId="201" fontId="38" fillId="0" borderId="0" applyFont="0" applyFill="0" applyBorder="0" applyAlignment="0" applyProtection="0"/>
    <xf numFmtId="200" fontId="36"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33" fillId="0" borderId="0" applyNumberFormat="0" applyFill="0" applyBorder="0" applyAlignment="0" applyProtection="0"/>
    <xf numFmtId="0" fontId="134" fillId="0" borderId="31" applyNumberFormat="0" applyFill="0" applyAlignment="0" applyProtection="0"/>
    <xf numFmtId="0" fontId="135" fillId="0" borderId="32" applyNumberFormat="0" applyFill="0" applyAlignment="0" applyProtection="0"/>
    <xf numFmtId="0" fontId="136" fillId="0" borderId="33" applyNumberFormat="0" applyFill="0" applyAlignment="0" applyProtection="0"/>
    <xf numFmtId="0" fontId="136" fillId="0" borderId="0" applyNumberFormat="0" applyFill="0" applyBorder="0" applyAlignment="0" applyProtection="0"/>
    <xf numFmtId="0" fontId="137" fillId="43" borderId="0" applyNumberFormat="0" applyBorder="0" applyAlignment="0" applyProtection="0"/>
    <xf numFmtId="0" fontId="138" fillId="44" borderId="0" applyNumberFormat="0" applyBorder="0" applyAlignment="0" applyProtection="0"/>
    <xf numFmtId="0" fontId="139" fillId="45" borderId="0" applyNumberFormat="0" applyBorder="0" applyAlignment="0" applyProtection="0"/>
    <xf numFmtId="0" fontId="140" fillId="46" borderId="34" applyNumberFormat="0" applyAlignment="0" applyProtection="0"/>
    <xf numFmtId="0" fontId="141" fillId="47" borderId="35" applyNumberFormat="0" applyAlignment="0" applyProtection="0"/>
    <xf numFmtId="0" fontId="142" fillId="47" borderId="34" applyNumberFormat="0" applyAlignment="0" applyProtection="0"/>
    <xf numFmtId="0" fontId="143" fillId="0" borderId="36" applyNumberFormat="0" applyFill="0" applyAlignment="0" applyProtection="0"/>
    <xf numFmtId="0" fontId="144" fillId="48" borderId="37" applyNumberFormat="0" applyAlignment="0" applyProtection="0"/>
    <xf numFmtId="0" fontId="29" fillId="0" borderId="0" applyNumberFormat="0" applyFill="0" applyBorder="0" applyAlignment="0" applyProtection="0"/>
    <xf numFmtId="0" fontId="145" fillId="0" borderId="0" applyNumberFormat="0" applyFill="0" applyBorder="0" applyAlignment="0" applyProtection="0"/>
    <xf numFmtId="0" fontId="24" fillId="0" borderId="38" applyNumberFormat="0" applyFill="0" applyAlignment="0" applyProtection="0"/>
    <xf numFmtId="0" fontId="146"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6" fillId="52" borderId="0" applyNumberFormat="0" applyBorder="0" applyAlignment="0" applyProtection="0"/>
    <xf numFmtId="0" fontId="146"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6" fillId="54" borderId="0" applyNumberFormat="0" applyBorder="0" applyAlignment="0" applyProtection="0"/>
    <xf numFmtId="0" fontId="146"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6" fillId="56" borderId="0" applyNumberFormat="0" applyBorder="0" applyAlignment="0" applyProtection="0"/>
    <xf numFmtId="0" fontId="146"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6" fillId="58" borderId="0" applyNumberFormat="0" applyBorder="0" applyAlignment="0" applyProtection="0"/>
    <xf numFmtId="0" fontId="146"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6" fillId="60" borderId="0" applyNumberFormat="0" applyBorder="0" applyAlignment="0" applyProtection="0"/>
    <xf numFmtId="0" fontId="97"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97"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7" fillId="0" borderId="0">
      <alignment vertical="top"/>
    </xf>
    <xf numFmtId="0" fontId="97"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7" fillId="0" borderId="0">
      <alignment vertical="top"/>
    </xf>
    <xf numFmtId="0" fontId="9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7" fillId="0" borderId="0">
      <alignment vertical="top"/>
    </xf>
    <xf numFmtId="0" fontId="9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7" fillId="0" borderId="0">
      <alignment vertical="top"/>
    </xf>
    <xf numFmtId="0" fontId="9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7" fillId="0" borderId="0" applyNumberFormat="0" applyFill="0" applyBorder="0" applyAlignment="0" applyProtection="0"/>
    <xf numFmtId="0" fontId="158"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1" fillId="0" borderId="0"/>
    <xf numFmtId="165" fontId="1" fillId="0" borderId="0" applyFont="0" applyFill="0" applyBorder="0" applyAlignment="0" applyProtection="0"/>
  </cellStyleXfs>
  <cellXfs count="534">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1" fillId="2" borderId="0" xfId="0" applyFont="1" applyFill="1" applyAlignment="1">
      <alignment horizontal="center" vertical="center"/>
    </xf>
    <xf numFmtId="0" fontId="22"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3" fillId="2" borderId="0" xfId="0" applyFont="1" applyFill="1"/>
    <xf numFmtId="0" fontId="16" fillId="2" borderId="0" xfId="0" applyFont="1" applyFill="1" applyBorder="1"/>
    <xf numFmtId="166" fontId="17" fillId="2" borderId="0" xfId="1" applyNumberFormat="1" applyFont="1" applyFill="1" applyBorder="1" applyProtection="1">
      <protection locked="0"/>
    </xf>
    <xf numFmtId="166" fontId="16" fillId="2" borderId="0" xfId="1" applyNumberFormat="1" applyFont="1" applyFill="1" applyBorder="1" applyProtection="1">
      <protection locked="0"/>
    </xf>
    <xf numFmtId="0" fontId="17" fillId="2" borderId="2" xfId="0" applyFont="1" applyFill="1" applyBorder="1"/>
    <xf numFmtId="166" fontId="17" fillId="2" borderId="2" xfId="1" applyNumberFormat="1" applyFont="1" applyFill="1" applyBorder="1" applyProtection="1">
      <protection locked="0"/>
    </xf>
    <xf numFmtId="0" fontId="17" fillId="2" borderId="0" xfId="30" applyFont="1" applyFill="1"/>
    <xf numFmtId="0" fontId="16" fillId="2" borderId="0" xfId="0" applyFont="1" applyFill="1"/>
    <xf numFmtId="166" fontId="17" fillId="2" borderId="0" xfId="1" applyNumberFormat="1" applyFont="1" applyFill="1" applyProtection="1">
      <protection locked="0"/>
    </xf>
    <xf numFmtId="166" fontId="16" fillId="2" borderId="0" xfId="1" applyNumberFormat="1" applyFont="1" applyFill="1" applyProtection="1">
      <protection locked="0"/>
    </xf>
    <xf numFmtId="0" fontId="15" fillId="2" borderId="0" xfId="0" applyFont="1" applyFill="1"/>
    <xf numFmtId="166"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66" fontId="61"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66"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66"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166"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6"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6" fontId="16" fillId="2" borderId="0" xfId="237" applyNumberFormat="1" applyFont="1" applyFill="1" applyAlignment="1">
      <alignment horizontal="left" vertical="center" wrapText="1"/>
    </xf>
    <xf numFmtId="166" fontId="17" fillId="2" borderId="0" xfId="237" applyNumberFormat="1" applyFont="1" applyFill="1" applyAlignment="1">
      <alignment horizontal="left" vertical="center" wrapText="1"/>
    </xf>
    <xf numFmtId="166"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66"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66"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66"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6" fontId="16" fillId="2" borderId="3" xfId="48" applyNumberFormat="1" applyFont="1" applyFill="1" applyBorder="1" applyAlignment="1" applyProtection="1">
      <alignment horizontal="right" vertical="center" wrapText="1"/>
    </xf>
    <xf numFmtId="0" fontId="26" fillId="2" borderId="0" xfId="48" applyFont="1" applyFill="1"/>
    <xf numFmtId="3" fontId="16" fillId="2" borderId="3" xfId="48" applyNumberFormat="1" applyFont="1" applyFill="1" applyBorder="1" applyAlignment="1" applyProtection="1">
      <alignment horizontal="right" vertical="center" wrapText="1"/>
    </xf>
    <xf numFmtId="0" fontId="26" fillId="2" borderId="0" xfId="48" applyFont="1" applyFill="1" applyAlignment="1">
      <alignment horizontal="right"/>
    </xf>
    <xf numFmtId="166" fontId="16" fillId="2" borderId="1" xfId="237" applyNumberFormat="1" applyFont="1" applyFill="1" applyBorder="1" applyAlignment="1" applyProtection="1">
      <alignment horizontal="right" vertical="center" wrapText="1"/>
    </xf>
    <xf numFmtId="166" fontId="16" fillId="2" borderId="3" xfId="237" applyNumberFormat="1" applyFont="1" applyFill="1" applyBorder="1" applyAlignment="1" applyProtection="1">
      <alignment horizontal="right" vertical="center" wrapText="1"/>
    </xf>
    <xf numFmtId="166" fontId="17" fillId="2" borderId="1" xfId="237" applyNumberFormat="1" applyFont="1" applyFill="1" applyBorder="1" applyAlignment="1" applyProtection="1">
      <alignment horizontal="right" vertical="center" wrapText="1"/>
      <protection locked="0"/>
    </xf>
    <xf numFmtId="166" fontId="17" fillId="2" borderId="3" xfId="237" applyNumberFormat="1" applyFont="1" applyFill="1" applyBorder="1" applyAlignment="1" applyProtection="1">
      <alignment horizontal="right" vertical="center" wrapText="1"/>
      <protection locked="0"/>
    </xf>
    <xf numFmtId="166" fontId="17" fillId="2" borderId="3" xfId="48" applyNumberFormat="1" applyFont="1" applyFill="1" applyBorder="1" applyAlignment="1" applyProtection="1">
      <alignment horizontal="right" vertical="center" wrapText="1"/>
    </xf>
    <xf numFmtId="166" fontId="16" fillId="2" borderId="1" xfId="48" applyNumberFormat="1" applyFont="1" applyFill="1" applyBorder="1" applyAlignment="1" applyProtection="1">
      <alignment horizontal="right" vertical="center" wrapText="1"/>
    </xf>
    <xf numFmtId="0" fontId="27"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26"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66"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66"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66" fontId="16" fillId="2" borderId="8" xfId="1" applyNumberFormat="1" applyFont="1" applyFill="1" applyBorder="1" applyAlignment="1" applyProtection="1">
      <alignment horizontal="left"/>
      <protection locked="0"/>
    </xf>
    <xf numFmtId="166" fontId="17"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28"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66"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6" fontId="16" fillId="2" borderId="1" xfId="237" applyNumberFormat="1" applyFont="1" applyFill="1" applyBorder="1" applyAlignment="1" applyProtection="1">
      <alignment horizontal="left" vertical="center" wrapText="1"/>
    </xf>
    <xf numFmtId="0" fontId="25" fillId="2" borderId="0" xfId="48" applyFont="1" applyFill="1"/>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6" fontId="16" fillId="2" borderId="0" xfId="237" applyNumberFormat="1" applyFont="1" applyFill="1" applyAlignment="1">
      <alignment horizontal="left"/>
    </xf>
    <xf numFmtId="166" fontId="16" fillId="2" borderId="0" xfId="237" applyNumberFormat="1" applyFont="1" applyFill="1" applyAlignment="1"/>
    <xf numFmtId="166" fontId="17" fillId="2" borderId="0" xfId="237" applyNumberFormat="1" applyFont="1" applyFill="1" applyAlignment="1"/>
    <xf numFmtId="166"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66" fontId="16" fillId="2" borderId="8" xfId="1" applyNumberFormat="1" applyFont="1" applyFill="1" applyBorder="1" applyAlignment="1" applyProtection="1">
      <protection locked="0"/>
    </xf>
    <xf numFmtId="43" fontId="17" fillId="2" borderId="0" xfId="237" applyFont="1" applyFill="1"/>
    <xf numFmtId="43" fontId="17" fillId="2" borderId="0" xfId="237" applyFont="1" applyFill="1" applyAlignment="1">
      <alignment vertical="center"/>
    </xf>
    <xf numFmtId="3" fontId="28"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66" fontId="17" fillId="2" borderId="0" xfId="48" applyNumberFormat="1" applyFont="1" applyFill="1"/>
    <xf numFmtId="166"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43" fontId="26"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66"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wrapText="1"/>
    </xf>
    <xf numFmtId="43" fontId="17" fillId="2" borderId="8" xfId="237" applyFont="1" applyFill="1" applyBorder="1"/>
    <xf numFmtId="43"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66" fontId="16" fillId="2" borderId="0" xfId="50" applyNumberFormat="1" applyFont="1" applyFill="1" applyAlignment="1" applyProtection="1">
      <alignment horizontal="right"/>
      <protection locked="0"/>
    </xf>
    <xf numFmtId="0" fontId="15" fillId="2" borderId="0" xfId="48" applyFont="1" applyFill="1"/>
    <xf numFmtId="166" fontId="15" fillId="2" borderId="0" xfId="50" applyNumberFormat="1" applyFont="1" applyFill="1" applyAlignment="1" applyProtection="1">
      <alignment horizontal="right"/>
      <protection locked="0"/>
    </xf>
    <xf numFmtId="0" fontId="26" fillId="2" borderId="0" xfId="49" applyFont="1" applyFill="1"/>
    <xf numFmtId="166" fontId="17" fillId="2" borderId="0" xfId="50" applyNumberFormat="1" applyFont="1" applyFill="1" applyAlignment="1" applyProtection="1">
      <alignment horizontal="right"/>
      <protection locked="0"/>
    </xf>
    <xf numFmtId="0" fontId="26" fillId="2" borderId="0" xfId="49" applyFont="1" applyFill="1" applyBorder="1"/>
    <xf numFmtId="166"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16" fillId="2" borderId="1" xfId="30" applyFont="1" applyFill="1" applyBorder="1" applyAlignment="1">
      <alignment horizontal="center" vertical="center" wrapText="1"/>
    </xf>
    <xf numFmtId="0" fontId="13" fillId="2" borderId="1" xfId="0" applyFont="1" applyFill="1" applyBorder="1"/>
    <xf numFmtId="43" fontId="13" fillId="2" borderId="1" xfId="1" applyFont="1" applyFill="1" applyBorder="1">
      <protection locked="0"/>
    </xf>
    <xf numFmtId="0" fontId="19" fillId="2" borderId="0" xfId="0" applyFont="1" applyFill="1"/>
    <xf numFmtId="0" fontId="13" fillId="2" borderId="0" xfId="0" applyFont="1" applyFill="1" applyAlignment="1">
      <alignment wrapText="1"/>
    </xf>
    <xf numFmtId="0" fontId="21" fillId="2" borderId="0" xfId="0" applyFont="1" applyFill="1" applyAlignment="1">
      <alignment vertical="center" wrapText="1"/>
    </xf>
    <xf numFmtId="0" fontId="19" fillId="0" borderId="0" xfId="963" applyFont="1" applyFill="1"/>
    <xf numFmtId="0" fontId="150" fillId="0" borderId="0" xfId="963" applyFont="1" applyFill="1"/>
    <xf numFmtId="0" fontId="151" fillId="0" borderId="0" xfId="963" applyFont="1" applyFill="1"/>
    <xf numFmtId="0" fontId="152"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3" fillId="0" borderId="0" xfId="963" applyFont="1" applyFill="1" applyAlignment="1">
      <alignment horizontal="right" vertical="center"/>
    </xf>
    <xf numFmtId="0" fontId="153" fillId="0" borderId="0" xfId="963" applyFont="1" applyFill="1" applyAlignment="1">
      <alignment horizontal="left" vertical="center"/>
    </xf>
    <xf numFmtId="0" fontId="19" fillId="0" borderId="0" xfId="963" applyFont="1" applyFill="1" applyAlignment="1">
      <alignment horizontal="left" vertical="center"/>
    </xf>
    <xf numFmtId="0" fontId="153" fillId="0" borderId="0" xfId="963" applyFont="1" applyFill="1" applyAlignment="1">
      <alignment horizontal="right"/>
    </xf>
    <xf numFmtId="0" fontId="153" fillId="0" borderId="0" xfId="963" applyFont="1" applyFill="1" applyBorder="1" applyAlignment="1" applyProtection="1">
      <alignment horizontal="left"/>
      <protection locked="0"/>
    </xf>
    <xf numFmtId="0" fontId="153" fillId="0" borderId="0" xfId="963" applyFont="1" applyFill="1"/>
    <xf numFmtId="0" fontId="154"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6"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4" fillId="0" borderId="0" xfId="963" applyFont="1" applyFill="1" applyAlignment="1">
      <alignment horizontal="center" vertical="center"/>
    </xf>
    <xf numFmtId="0" fontId="154" fillId="0" borderId="0" xfId="963" applyFont="1" applyFill="1" applyAlignment="1">
      <alignment horizontal="center"/>
    </xf>
    <xf numFmtId="0" fontId="155" fillId="0" borderId="0" xfId="963" applyFont="1" applyFill="1" applyAlignment="1">
      <alignment horizontal="center"/>
    </xf>
    <xf numFmtId="0" fontId="153" fillId="0" borderId="0" xfId="963" applyFont="1" applyFill="1" applyAlignment="1">
      <alignment horizontal="center"/>
    </xf>
    <xf numFmtId="0" fontId="157" fillId="0" borderId="0" xfId="963" applyFont="1" applyFill="1"/>
    <xf numFmtId="0" fontId="157"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61"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41" fontId="17" fillId="2" borderId="0" xfId="0" applyNumberFormat="1" applyFont="1" applyFill="1"/>
    <xf numFmtId="0" fontId="16" fillId="2" borderId="1" xfId="8" applyFont="1" applyFill="1" applyBorder="1" applyAlignment="1" applyProtection="1">
      <alignment horizontal="left" vertical="center" wrapText="1"/>
    </xf>
    <xf numFmtId="41" fontId="13" fillId="2" borderId="0" xfId="0" applyNumberFormat="1" applyFont="1" applyFill="1"/>
    <xf numFmtId="43" fontId="17" fillId="2" borderId="0" xfId="1" applyFont="1" applyFill="1">
      <protection locked="0"/>
    </xf>
    <xf numFmtId="0" fontId="17" fillId="2" borderId="1" xfId="8" applyFont="1" applyFill="1" applyBorder="1" applyAlignment="1" applyProtection="1">
      <alignment horizontal="left" vertical="center" wrapText="1"/>
    </xf>
    <xf numFmtId="41"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66" fontId="17" fillId="2" borderId="0" xfId="4" applyNumberFormat="1" applyFont="1" applyFill="1" applyBorder="1"/>
    <xf numFmtId="166" fontId="17" fillId="2" borderId="2" xfId="4" applyNumberFormat="1" applyFont="1" applyFill="1" applyBorder="1"/>
    <xf numFmtId="166" fontId="17" fillId="2" borderId="0" xfId="2" applyNumberFormat="1" applyFont="1" applyFill="1" applyAlignment="1">
      <alignment vertical="center"/>
    </xf>
    <xf numFmtId="166" fontId="13" fillId="2" borderId="0" xfId="0" applyNumberFormat="1" applyFont="1" applyFill="1"/>
    <xf numFmtId="0" fontId="15" fillId="2" borderId="0" xfId="0" applyFont="1" applyFill="1" applyBorder="1"/>
    <xf numFmtId="166" fontId="15" fillId="2" borderId="0" xfId="1" applyNumberFormat="1" applyFont="1" applyFill="1" applyBorder="1" applyProtection="1">
      <protection locked="0"/>
    </xf>
    <xf numFmtId="0" fontId="17" fillId="2" borderId="0" xfId="0" applyFont="1" applyFill="1" applyBorder="1" applyAlignment="1">
      <alignment vertical="center"/>
    </xf>
    <xf numFmtId="10" fontId="16" fillId="2" borderId="1" xfId="44" applyNumberFormat="1" applyFont="1" applyFill="1" applyBorder="1" applyAlignment="1" applyProtection="1">
      <alignment horizontal="center" vertical="center" wrapText="1"/>
    </xf>
    <xf numFmtId="0" fontId="25" fillId="2" borderId="0" xfId="30" applyFont="1" applyFill="1" applyAlignment="1">
      <alignment vertical="center"/>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0" fontId="16" fillId="2" borderId="0" xfId="0" applyNumberFormat="1" applyFont="1" applyFill="1" applyBorder="1" applyAlignment="1" applyProtection="1">
      <alignment horizontal="left" vertical="center" wrapText="1"/>
    </xf>
    <xf numFmtId="0" fontId="17" fillId="2" borderId="0" xfId="30" applyFont="1" applyFill="1" applyBorder="1"/>
    <xf numFmtId="0" fontId="17" fillId="2" borderId="0" xfId="30" applyFont="1" applyFill="1" applyBorder="1" applyAlignment="1">
      <alignment horizontal="center"/>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3" fontId="17" fillId="2" borderId="0" xfId="0" applyNumberFormat="1" applyFont="1" applyFill="1"/>
    <xf numFmtId="3" fontId="13" fillId="2" borderId="0" xfId="0" applyNumberFormat="1" applyFont="1" applyFill="1"/>
    <xf numFmtId="0" fontId="25" fillId="2" borderId="0" xfId="30" applyFont="1" applyFill="1"/>
    <xf numFmtId="0" fontId="25" fillId="2" borderId="0" xfId="0" applyFont="1" applyFill="1"/>
    <xf numFmtId="166" fontId="25" fillId="2" borderId="0" xfId="0" applyNumberFormat="1" applyFont="1" applyFill="1"/>
    <xf numFmtId="0" fontId="149" fillId="2" borderId="0" xfId="0" applyFont="1" applyFill="1"/>
    <xf numFmtId="0" fontId="25" fillId="2" borderId="0" xfId="30" applyFont="1" applyFill="1" applyBorder="1" applyAlignment="1">
      <alignment vertical="center"/>
    </xf>
    <xf numFmtId="0" fontId="25" fillId="2" borderId="0" xfId="30" applyFont="1" applyFill="1" applyBorder="1"/>
    <xf numFmtId="41" fontId="16" fillId="2" borderId="1" xfId="8" applyNumberFormat="1" applyFont="1" applyFill="1" applyBorder="1" applyAlignment="1" applyProtection="1">
      <alignment horizontal="right" vertical="center" wrapText="1"/>
    </xf>
    <xf numFmtId="41" fontId="17" fillId="2" borderId="1" xfId="8" applyNumberFormat="1" applyFont="1" applyFill="1" applyBorder="1" applyAlignment="1" applyProtection="1">
      <alignment horizontal="right" vertical="center" wrapText="1"/>
    </xf>
    <xf numFmtId="166" fontId="16" fillId="2" borderId="1" xfId="1" applyNumberFormat="1" applyFont="1" applyFill="1" applyBorder="1" applyAlignment="1">
      <alignment horizontal="right" vertical="center"/>
      <protection locked="0"/>
    </xf>
    <xf numFmtId="0" fontId="162" fillId="2" borderId="0" xfId="0" applyFont="1" applyFill="1" applyAlignment="1">
      <alignment horizontal="center" vertical="center"/>
    </xf>
    <xf numFmtId="0" fontId="160" fillId="2" borderId="0" xfId="0" applyFont="1" applyFill="1" applyAlignment="1">
      <alignment horizontal="left" vertical="center" wrapText="1"/>
    </xf>
    <xf numFmtId="166" fontId="163" fillId="2" borderId="1" xfId="1" applyNumberFormat="1" applyFont="1" applyFill="1" applyBorder="1" applyAlignment="1" applyProtection="1">
      <alignment horizontal="center" vertical="center" wrapText="1"/>
    </xf>
    <xf numFmtId="164" fontId="163" fillId="2" borderId="1" xfId="0" applyNumberFormat="1" applyFont="1" applyFill="1" applyBorder="1" applyAlignment="1" applyProtection="1">
      <alignment horizontal="right" vertical="center" wrapText="1"/>
    </xf>
    <xf numFmtId="10" fontId="160" fillId="2" borderId="1" xfId="0" applyNumberFormat="1" applyFont="1" applyFill="1" applyBorder="1" applyAlignment="1" applyProtection="1">
      <alignment horizontal="right" vertical="center" wrapText="1"/>
    </xf>
    <xf numFmtId="166" fontId="160" fillId="2" borderId="0" xfId="1" applyNumberFormat="1" applyFont="1" applyFill="1" applyBorder="1" applyProtection="1"/>
    <xf numFmtId="166" fontId="163" fillId="2" borderId="0" xfId="1" applyNumberFormat="1" applyFont="1" applyFill="1" applyBorder="1" applyProtection="1">
      <protection locked="0"/>
    </xf>
    <xf numFmtId="166" fontId="160" fillId="2" borderId="0" xfId="1" applyNumberFormat="1" applyFont="1" applyFill="1" applyBorder="1" applyProtection="1">
      <protection locked="0"/>
    </xf>
    <xf numFmtId="166" fontId="160" fillId="2" borderId="2" xfId="1" applyNumberFormat="1" applyFont="1" applyFill="1" applyBorder="1" applyProtection="1">
      <protection locked="0"/>
    </xf>
    <xf numFmtId="166" fontId="160" fillId="2" borderId="1" xfId="1" applyNumberFormat="1" applyFont="1" applyFill="1" applyBorder="1" applyAlignment="1" applyProtection="1">
      <alignment horizontal="left" vertical="center" wrapText="1"/>
    </xf>
    <xf numFmtId="41" fontId="160" fillId="2" borderId="0" xfId="30" applyNumberFormat="1" applyFont="1" applyFill="1" applyBorder="1" applyAlignment="1" applyProtection="1">
      <alignment horizontal="right" wrapText="1"/>
    </xf>
    <xf numFmtId="166" fontId="160" fillId="2" borderId="0" xfId="1" applyNumberFormat="1" applyFont="1" applyFill="1" applyAlignment="1" applyProtection="1">
      <alignment horizontal="right"/>
    </xf>
    <xf numFmtId="166" fontId="160" fillId="2" borderId="2" xfId="1" applyNumberFormat="1" applyFont="1" applyFill="1" applyBorder="1" applyAlignment="1" applyProtection="1">
      <alignment horizontal="right"/>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166" fontId="163" fillId="2" borderId="0" xfId="1" applyNumberFormat="1" applyFont="1" applyFill="1" applyBorder="1" applyAlignment="1" applyProtection="1">
      <protection locked="0"/>
    </xf>
    <xf numFmtId="166" fontId="162" fillId="2" borderId="0" xfId="1" applyNumberFormat="1" applyFont="1" applyFill="1" applyBorder="1" applyAlignment="1" applyProtection="1">
      <protection locked="0"/>
    </xf>
    <xf numFmtId="14" fontId="160" fillId="0" borderId="0" xfId="0" applyNumberFormat="1" applyFont="1" applyFill="1" applyAlignment="1">
      <alignment vertical="center"/>
    </xf>
    <xf numFmtId="14" fontId="160" fillId="0" borderId="0" xfId="0" applyNumberFormat="1" applyFont="1" applyFill="1" applyAlignment="1">
      <alignment horizontal="left" vertical="center"/>
    </xf>
    <xf numFmtId="0" fontId="164" fillId="2" borderId="0" xfId="0" applyFont="1" applyFill="1" applyAlignment="1">
      <alignment vertical="center" wrapText="1"/>
    </xf>
    <xf numFmtId="49" fontId="20" fillId="2" borderId="1" xfId="37" applyNumberFormat="1" applyFont="1" applyFill="1" applyBorder="1" applyAlignment="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166" fontId="16" fillId="2" borderId="0" xfId="1" applyNumberFormat="1" applyFont="1" applyFill="1" applyBorder="1" applyAlignment="1" applyProtection="1">
      <alignment horizontal="left"/>
      <protection locked="0"/>
    </xf>
    <xf numFmtId="0" fontId="15" fillId="2" borderId="0" xfId="0" applyFont="1" applyFill="1" applyAlignment="1">
      <alignment horizontal="right" vertical="center" wrapText="1"/>
    </xf>
    <xf numFmtId="0" fontId="16" fillId="2" borderId="1" xfId="49" applyFont="1" applyFill="1" applyBorder="1" applyAlignment="1">
      <alignment horizontal="center" vertical="center" wrapText="1"/>
    </xf>
    <xf numFmtId="0" fontId="17" fillId="2" borderId="0" xfId="48" applyFont="1" applyFill="1" applyAlignment="1">
      <alignment horizontal="left" vertical="center" wrapText="1"/>
    </xf>
    <xf numFmtId="0" fontId="15" fillId="2" borderId="0" xfId="48"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3" fontId="16" fillId="2" borderId="0" xfId="496"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166" fontId="17" fillId="2" borderId="0" xfId="0" applyNumberFormat="1" applyFont="1" applyFill="1"/>
    <xf numFmtId="166" fontId="15" fillId="2" borderId="0" xfId="4" applyNumberFormat="1" applyFont="1" applyFill="1" applyBorder="1"/>
    <xf numFmtId="0" fontId="165" fillId="2" borderId="0" xfId="0" applyFont="1" applyFill="1"/>
    <xf numFmtId="0" fontId="15" fillId="2" borderId="0" xfId="30" applyFont="1" applyFill="1"/>
    <xf numFmtId="166" fontId="17" fillId="2" borderId="1" xfId="2" applyNumberFormat="1" applyFont="1" applyFill="1" applyBorder="1" applyAlignment="1">
      <alignment horizontal="right" vertical="center"/>
    </xf>
    <xf numFmtId="0" fontId="17" fillId="2" borderId="0" xfId="30" applyFont="1" applyFill="1" applyBorder="1" applyAlignment="1">
      <alignment vertical="center"/>
    </xf>
    <xf numFmtId="166" fontId="160" fillId="2" borderId="0" xfId="4" applyNumberFormat="1" applyFont="1" applyFill="1"/>
    <xf numFmtId="0" fontId="28" fillId="2" borderId="0" xfId="30" applyFont="1" applyFill="1"/>
    <xf numFmtId="0" fontId="28" fillId="2" borderId="2" xfId="30" applyFont="1" applyFill="1" applyBorder="1"/>
    <xf numFmtId="0" fontId="28" fillId="2" borderId="0" xfId="30" applyFont="1" applyFill="1" applyAlignment="1">
      <alignment horizontal="center"/>
    </xf>
    <xf numFmtId="0" fontId="28" fillId="2" borderId="0" xfId="49" applyFont="1" applyFill="1"/>
    <xf numFmtId="0" fontId="28" fillId="2" borderId="0" xfId="49" applyFont="1" applyFill="1" applyBorder="1"/>
    <xf numFmtId="0" fontId="28" fillId="2" borderId="0" xfId="49" applyFont="1" applyFill="1" applyAlignment="1">
      <alignment horizontal="center"/>
    </xf>
    <xf numFmtId="0" fontId="17" fillId="2" borderId="1" xfId="0" applyNumberFormat="1" applyFont="1" applyFill="1" applyBorder="1" applyAlignment="1" applyProtection="1">
      <alignment horizontal="center" vertical="center" wrapText="1"/>
    </xf>
    <xf numFmtId="166" fontId="16" fillId="2" borderId="1" xfId="1" applyNumberFormat="1" applyFont="1" applyFill="1" applyBorder="1" applyAlignment="1" applyProtection="1">
      <alignment horizontal="right" vertical="center"/>
    </xf>
    <xf numFmtId="10" fontId="16" fillId="2" borderId="1" xfId="1" applyNumberFormat="1" applyFont="1" applyFill="1" applyBorder="1" applyAlignment="1" applyProtection="1">
      <alignment horizontal="right" vertical="center"/>
    </xf>
    <xf numFmtId="166" fontId="17" fillId="2" borderId="1" xfId="1" applyNumberFormat="1" applyFont="1" applyFill="1" applyBorder="1" applyAlignment="1" applyProtection="1">
      <alignment horizontal="right" vertical="center"/>
    </xf>
    <xf numFmtId="10" fontId="17" fillId="2" borderId="1" xfId="1" applyNumberFormat="1" applyFont="1" applyFill="1" applyBorder="1" applyAlignment="1" applyProtection="1">
      <alignment horizontal="right" vertical="center"/>
    </xf>
    <xf numFmtId="166" fontId="17" fillId="2" borderId="1" xfId="1" applyNumberFormat="1" applyFont="1" applyFill="1" applyBorder="1" applyAlignment="1">
      <alignment horizontal="right" vertical="center"/>
      <protection locked="0"/>
    </xf>
    <xf numFmtId="166" fontId="16" fillId="2" borderId="0" xfId="1" applyNumberFormat="1" applyFont="1" applyFill="1" applyBorder="1" applyAlignment="1" applyProtection="1">
      <alignment horizontal="right" vertical="center"/>
    </xf>
    <xf numFmtId="166" fontId="16" fillId="2" borderId="0" xfId="1" applyNumberFormat="1" applyFont="1" applyFill="1" applyBorder="1" applyAlignment="1">
      <alignment horizontal="right" vertical="center"/>
      <protection locked="0"/>
    </xf>
    <xf numFmtId="10" fontId="16" fillId="2" borderId="0" xfId="1" applyNumberFormat="1" applyFont="1" applyFill="1" applyBorder="1" applyAlignment="1" applyProtection="1">
      <alignment horizontal="right" vertical="center"/>
    </xf>
    <xf numFmtId="166" fontId="17" fillId="2" borderId="0" xfId="1" applyNumberFormat="1" applyFont="1" applyFill="1" applyBorder="1" applyAlignment="1" applyProtection="1">
      <alignment vertical="center"/>
      <protection locked="0"/>
    </xf>
    <xf numFmtId="166" fontId="16" fillId="2" borderId="0" xfId="1" applyNumberFormat="1" applyFont="1" applyFill="1" applyBorder="1" applyAlignment="1" applyProtection="1">
      <alignment vertical="center"/>
      <protection locked="0"/>
    </xf>
    <xf numFmtId="166" fontId="15" fillId="2" borderId="0" xfId="1" applyNumberFormat="1" applyFont="1" applyFill="1" applyBorder="1" applyAlignment="1" applyProtection="1">
      <alignment vertical="center"/>
      <protection locked="0"/>
    </xf>
    <xf numFmtId="166" fontId="17" fillId="2" borderId="2" xfId="1" applyNumberFormat="1" applyFont="1" applyFill="1" applyBorder="1" applyAlignment="1" applyProtection="1">
      <alignment vertical="center"/>
      <protection locked="0"/>
    </xf>
    <xf numFmtId="0" fontId="17" fillId="2" borderId="2" xfId="0" applyFont="1" applyFill="1" applyBorder="1" applyAlignment="1">
      <alignment vertical="center"/>
    </xf>
    <xf numFmtId="0" fontId="17" fillId="2" borderId="1" xfId="0" quotePrefix="1" applyNumberFormat="1" applyFont="1" applyFill="1" applyBorder="1" applyAlignment="1" applyProtection="1">
      <alignment horizontal="center" vertical="center" wrapText="1"/>
    </xf>
    <xf numFmtId="0" fontId="16" fillId="2" borderId="1" xfId="0" quotePrefix="1" applyNumberFormat="1" applyFont="1" applyFill="1" applyBorder="1" applyAlignment="1" applyProtection="1">
      <alignment horizontal="center" vertical="center" wrapText="1"/>
    </xf>
    <xf numFmtId="0" fontId="166" fillId="2" borderId="0" xfId="0" applyNumberFormat="1" applyFont="1" applyFill="1"/>
    <xf numFmtId="0" fontId="166" fillId="2" borderId="0" xfId="0" applyFont="1" applyFill="1"/>
    <xf numFmtId="0" fontId="163" fillId="2" borderId="0" xfId="0" applyFont="1" applyFill="1" applyAlignment="1">
      <alignment horizontal="left" vertical="center" wrapText="1"/>
    </xf>
    <xf numFmtId="49" fontId="163" fillId="2" borderId="1" xfId="0" applyNumberFormat="1" applyFont="1" applyFill="1" applyBorder="1" applyAlignment="1" applyProtection="1">
      <alignment horizontal="center" vertical="center" wrapText="1"/>
    </xf>
    <xf numFmtId="166" fontId="163" fillId="2" borderId="1" xfId="1" applyNumberFormat="1" applyFont="1" applyFill="1" applyBorder="1" applyAlignment="1" applyProtection="1">
      <alignment horizontal="center" vertical="center" wrapText="1"/>
      <protection locked="0"/>
    </xf>
    <xf numFmtId="0" fontId="160" fillId="2" borderId="0" xfId="0" applyNumberFormat="1" applyFont="1" applyFill="1"/>
    <xf numFmtId="0" fontId="160" fillId="2" borderId="0" xfId="0" applyFont="1" applyFill="1"/>
    <xf numFmtId="0" fontId="163" fillId="2" borderId="1" xfId="8" applyFont="1" applyFill="1" applyBorder="1" applyAlignment="1" applyProtection="1">
      <alignment horizontal="left" vertical="center" wrapText="1"/>
    </xf>
    <xf numFmtId="0" fontId="163" fillId="2" borderId="1" xfId="8" applyFont="1" applyFill="1" applyBorder="1" applyAlignment="1" applyProtection="1">
      <alignment horizontal="center" vertical="center" wrapText="1"/>
    </xf>
    <xf numFmtId="166" fontId="163" fillId="2" borderId="1" xfId="1" applyNumberFormat="1" applyFont="1" applyFill="1" applyBorder="1" applyAlignment="1" applyProtection="1">
      <alignment horizontal="left" wrapText="1"/>
      <protection locked="0"/>
    </xf>
    <xf numFmtId="41" fontId="160" fillId="2" borderId="1" xfId="1" applyNumberFormat="1" applyFont="1" applyFill="1" applyBorder="1" applyAlignment="1" applyProtection="1">
      <alignment horizontal="right" vertical="center"/>
    </xf>
    <xf numFmtId="166" fontId="163" fillId="2" borderId="1" xfId="1" applyNumberFormat="1" applyFont="1" applyFill="1" applyBorder="1" applyAlignment="1" applyProtection="1">
      <alignment horizontal="right" vertical="center" wrapText="1"/>
      <protection locked="0"/>
    </xf>
    <xf numFmtId="166" fontId="163" fillId="2" borderId="1" xfId="1" applyNumberFormat="1" applyFont="1" applyFill="1" applyBorder="1" applyAlignment="1" applyProtection="1">
      <alignment horizontal="left"/>
      <protection locked="0"/>
    </xf>
    <xf numFmtId="166" fontId="160" fillId="2" borderId="0" xfId="0" applyNumberFormat="1" applyFont="1" applyFill="1"/>
    <xf numFmtId="166" fontId="166" fillId="2" borderId="0" xfId="0" applyNumberFormat="1" applyFont="1" applyFill="1"/>
    <xf numFmtId="0" fontId="160" fillId="2" borderId="1" xfId="8" applyFont="1" applyFill="1" applyBorder="1" applyAlignment="1" applyProtection="1">
      <alignment horizontal="left" vertical="center" wrapText="1"/>
    </xf>
    <xf numFmtId="0" fontId="160" fillId="2" borderId="1" xfId="8" applyFont="1" applyFill="1" applyBorder="1" applyAlignment="1" applyProtection="1">
      <alignment horizontal="center" vertical="center" wrapText="1"/>
    </xf>
    <xf numFmtId="41" fontId="163" fillId="2" borderId="1" xfId="1" applyNumberFormat="1" applyFont="1" applyFill="1" applyBorder="1" applyAlignment="1" applyProtection="1">
      <alignment horizontal="right" vertical="center"/>
    </xf>
    <xf numFmtId="166" fontId="160" fillId="2" borderId="1" xfId="1" applyNumberFormat="1" applyFont="1" applyFill="1" applyBorder="1" applyAlignment="1" applyProtection="1">
      <alignment horizontal="left"/>
      <protection locked="0"/>
    </xf>
    <xf numFmtId="0" fontId="163" fillId="2" borderId="1" xfId="0" quotePrefix="1" applyFont="1" applyFill="1" applyBorder="1" applyAlignment="1">
      <alignment horizontal="center" vertical="center"/>
    </xf>
    <xf numFmtId="0" fontId="166" fillId="2" borderId="1" xfId="0" quotePrefix="1" applyFont="1" applyFill="1" applyBorder="1" applyAlignment="1">
      <alignment horizontal="center" vertical="center"/>
    </xf>
    <xf numFmtId="166" fontId="163" fillId="2" borderId="1" xfId="1" applyNumberFormat="1" applyFont="1" applyFill="1" applyBorder="1" applyAlignment="1">
      <alignment horizontal="right" vertical="center"/>
      <protection locked="0"/>
    </xf>
    <xf numFmtId="41" fontId="160" fillId="2" borderId="1" xfId="8" applyNumberFormat="1" applyFont="1" applyFill="1" applyBorder="1" applyAlignment="1" applyProtection="1">
      <alignment horizontal="right" vertical="center" wrapText="1"/>
    </xf>
    <xf numFmtId="43" fontId="163" fillId="2" borderId="1" xfId="1" applyFont="1" applyFill="1" applyBorder="1" applyAlignment="1">
      <alignment horizontal="right" vertical="center"/>
      <protection locked="0"/>
    </xf>
    <xf numFmtId="43" fontId="160" fillId="2" borderId="1" xfId="1" applyFont="1" applyFill="1" applyBorder="1" applyAlignment="1">
      <alignment horizontal="right" vertical="center"/>
      <protection locked="0"/>
    </xf>
    <xf numFmtId="43" fontId="160" fillId="2" borderId="1" xfId="1" applyFont="1" applyFill="1" applyBorder="1" applyAlignment="1">
      <alignment horizontal="right" vertical="center" wrapText="1"/>
      <protection locked="0"/>
    </xf>
    <xf numFmtId="0" fontId="160" fillId="2" borderId="0" xfId="0" applyFont="1" applyFill="1" applyAlignment="1">
      <alignment horizontal="left"/>
    </xf>
    <xf numFmtId="0" fontId="160" fillId="2" borderId="0" xfId="0" applyFont="1" applyFill="1" applyAlignment="1">
      <alignment horizontal="center" vertical="center"/>
    </xf>
    <xf numFmtId="0" fontId="160" fillId="2" borderId="0" xfId="0" applyFont="1" applyFill="1" applyAlignment="1">
      <alignment horizontal="right"/>
    </xf>
    <xf numFmtId="0" fontId="163" fillId="2" borderId="0" xfId="0" applyFont="1" applyFill="1" applyBorder="1"/>
    <xf numFmtId="0" fontId="160" fillId="2" borderId="0" xfId="0" applyFont="1" applyFill="1" applyBorder="1"/>
    <xf numFmtId="0" fontId="162" fillId="2" borderId="0" xfId="0" applyFont="1" applyFill="1" applyBorder="1"/>
    <xf numFmtId="166" fontId="162" fillId="2" borderId="0" xfId="1" applyNumberFormat="1" applyFont="1" applyFill="1" applyBorder="1" applyProtection="1">
      <protection locked="0"/>
    </xf>
    <xf numFmtId="0" fontId="160" fillId="2" borderId="2" xfId="0" applyFont="1" applyFill="1" applyBorder="1"/>
    <xf numFmtId="166" fontId="163" fillId="2" borderId="0" xfId="1" applyNumberFormat="1" applyFont="1" applyFill="1" applyBorder="1" applyAlignment="1" applyProtection="1">
      <alignment horizontal="left"/>
      <protection locked="0"/>
    </xf>
    <xf numFmtId="0" fontId="160" fillId="2" borderId="0" xfId="0" applyFont="1" applyFill="1" applyAlignment="1">
      <alignment vertical="center"/>
    </xf>
    <xf numFmtId="166" fontId="160" fillId="2" borderId="0" xfId="2" applyNumberFormat="1" applyFont="1" applyFill="1" applyAlignment="1">
      <alignment vertical="center"/>
    </xf>
    <xf numFmtId="0" fontId="160" fillId="2" borderId="0" xfId="0" applyFont="1" applyFill="1" applyBorder="1" applyAlignment="1">
      <alignment vertical="center"/>
    </xf>
    <xf numFmtId="0" fontId="163" fillId="2" borderId="0" xfId="0" applyFont="1" applyFill="1" applyAlignment="1"/>
    <xf numFmtId="0" fontId="160" fillId="2" borderId="0" xfId="0" applyFont="1" applyFill="1" applyAlignment="1">
      <alignment vertical="top"/>
    </xf>
    <xf numFmtId="166" fontId="166" fillId="2" borderId="0" xfId="1" applyNumberFormat="1" applyFont="1" applyFill="1">
      <protection locked="0"/>
    </xf>
    <xf numFmtId="0" fontId="167" fillId="2" borderId="0" xfId="30" applyFont="1" applyFill="1"/>
    <xf numFmtId="0" fontId="166" fillId="0" borderId="0" xfId="0" applyFont="1"/>
    <xf numFmtId="10" fontId="160" fillId="2" borderId="0" xfId="44" applyNumberFormat="1" applyFont="1" applyFill="1" applyProtection="1"/>
    <xf numFmtId="0" fontId="163" fillId="2" borderId="0" xfId="30" applyFont="1" applyFill="1" applyAlignment="1">
      <alignment vertical="center"/>
    </xf>
    <xf numFmtId="0" fontId="160" fillId="2" borderId="0" xfId="30" applyFont="1" applyFill="1"/>
    <xf numFmtId="10" fontId="160" fillId="2" borderId="0" xfId="30" applyNumberFormat="1" applyFont="1" applyFill="1"/>
    <xf numFmtId="0" fontId="163" fillId="2" borderId="1" xfId="19" applyFont="1" applyFill="1" applyBorder="1" applyAlignment="1" applyProtection="1">
      <alignment horizontal="center" vertical="center" wrapText="1"/>
    </xf>
    <xf numFmtId="10" fontId="163" fillId="2" borderId="1" xfId="44" applyNumberFormat="1" applyFont="1" applyFill="1" applyBorder="1" applyAlignment="1" applyProtection="1">
      <alignment horizontal="center" vertical="center" wrapText="1"/>
    </xf>
    <xf numFmtId="0" fontId="168" fillId="2" borderId="0" xfId="30" applyFont="1" applyFill="1"/>
    <xf numFmtId="0" fontId="163" fillId="2" borderId="1" xfId="0" applyFont="1" applyFill="1" applyBorder="1" applyAlignment="1">
      <alignment horizontal="center" vertical="center"/>
    </xf>
    <xf numFmtId="49" fontId="163" fillId="2" borderId="1" xfId="19" applyNumberFormat="1" applyFont="1" applyFill="1" applyBorder="1" applyAlignment="1" applyProtection="1">
      <alignment horizontal="left" vertical="center" wrapText="1"/>
    </xf>
    <xf numFmtId="49" fontId="163" fillId="2" borderId="1" xfId="19" applyNumberFormat="1" applyFont="1" applyFill="1" applyBorder="1" applyAlignment="1" applyProtection="1">
      <alignment horizontal="center" vertical="center" wrapText="1"/>
    </xf>
    <xf numFmtId="166" fontId="160" fillId="2" borderId="1" xfId="1" applyNumberFormat="1" applyFont="1" applyFill="1" applyBorder="1" applyAlignment="1" applyProtection="1">
      <alignment horizontal="right" vertical="center" wrapText="1"/>
    </xf>
    <xf numFmtId="9" fontId="160" fillId="2" borderId="1" xfId="19" applyNumberFormat="1" applyFont="1" applyFill="1" applyBorder="1" applyAlignment="1" applyProtection="1">
      <alignment horizontal="right" vertical="center" wrapText="1"/>
    </xf>
    <xf numFmtId="3" fontId="167" fillId="2" borderId="0" xfId="0" applyNumberFormat="1" applyFont="1" applyFill="1"/>
    <xf numFmtId="166" fontId="167" fillId="2" borderId="0" xfId="0" applyNumberFormat="1" applyFont="1" applyFill="1"/>
    <xf numFmtId="0" fontId="167" fillId="2" borderId="0" xfId="0" applyFont="1" applyFill="1"/>
    <xf numFmtId="0" fontId="160" fillId="2" borderId="1" xfId="0" applyFont="1" applyFill="1" applyBorder="1" applyAlignment="1">
      <alignment horizontal="center" vertical="center"/>
    </xf>
    <xf numFmtId="49" fontId="160" fillId="2" borderId="1" xfId="19" applyNumberFormat="1" applyFont="1" applyFill="1" applyBorder="1" applyAlignment="1" applyProtection="1">
      <alignment horizontal="left" vertical="center" wrapText="1"/>
    </xf>
    <xf numFmtId="49" fontId="160" fillId="2" borderId="1" xfId="19" applyNumberFormat="1" applyFont="1" applyFill="1" applyBorder="1" applyAlignment="1" applyProtection="1">
      <alignment horizontal="center" vertical="center" wrapText="1"/>
    </xf>
    <xf numFmtId="164" fontId="160" fillId="2" borderId="1" xfId="0" applyNumberFormat="1" applyFont="1" applyFill="1" applyBorder="1" applyAlignment="1" applyProtection="1">
      <alignment horizontal="right" vertical="center" wrapText="1"/>
    </xf>
    <xf numFmtId="10" fontId="160" fillId="2" borderId="1" xfId="44" applyNumberFormat="1" applyFont="1" applyFill="1" applyBorder="1" applyAlignment="1" applyProtection="1">
      <alignment horizontal="right" vertical="center" wrapText="1"/>
    </xf>
    <xf numFmtId="3" fontId="166" fillId="0" borderId="0" xfId="0" applyNumberFormat="1" applyFont="1"/>
    <xf numFmtId="166" fontId="166" fillId="0" borderId="0" xfId="0" applyNumberFormat="1" applyFont="1"/>
    <xf numFmtId="49" fontId="160" fillId="2" borderId="1" xfId="19" applyNumberFormat="1" applyFont="1" applyFill="1" applyBorder="1" applyAlignment="1" applyProtection="1">
      <alignment horizontal="left" vertical="center" wrapText="1" indent="1"/>
    </xf>
    <xf numFmtId="164" fontId="160" fillId="2" borderId="1" xfId="0" applyNumberFormat="1" applyFont="1" applyFill="1" applyBorder="1" applyAlignment="1" applyProtection="1">
      <alignment horizontal="left" vertical="center" wrapText="1"/>
    </xf>
    <xf numFmtId="0" fontId="168" fillId="2" borderId="0" xfId="0" applyFont="1" applyFill="1"/>
    <xf numFmtId="49" fontId="163" fillId="2" borderId="1" xfId="19" applyNumberFormat="1" applyFont="1" applyFill="1" applyBorder="1" applyAlignment="1" applyProtection="1">
      <alignment horizontal="left" vertical="center" wrapText="1" indent="1"/>
    </xf>
    <xf numFmtId="167" fontId="160" fillId="2" borderId="1" xfId="0" applyNumberFormat="1" applyFont="1" applyFill="1" applyBorder="1" applyAlignment="1" applyProtection="1">
      <alignment horizontal="right" vertical="center" wrapText="1"/>
    </xf>
    <xf numFmtId="4" fontId="167" fillId="2" borderId="0" xfId="0" applyNumberFormat="1" applyFont="1" applyFill="1"/>
    <xf numFmtId="4" fontId="166" fillId="0" borderId="0" xfId="0" applyNumberFormat="1" applyFont="1"/>
    <xf numFmtId="0" fontId="160" fillId="2" borderId="0" xfId="30" applyFont="1" applyFill="1" applyBorder="1" applyAlignment="1">
      <alignment horizontal="center" vertical="center"/>
    </xf>
    <xf numFmtId="49" fontId="160" fillId="2" borderId="0" xfId="19" applyNumberFormat="1" applyFont="1" applyFill="1" applyBorder="1" applyAlignment="1" applyProtection="1">
      <alignment horizontal="left" wrapText="1"/>
    </xf>
    <xf numFmtId="49" fontId="160" fillId="2" borderId="0" xfId="19" applyNumberFormat="1" applyFont="1" applyFill="1" applyBorder="1" applyAlignment="1" applyProtection="1">
      <alignment horizontal="center" vertical="center" wrapText="1"/>
    </xf>
    <xf numFmtId="10" fontId="160" fillId="2" borderId="0" xfId="44" applyNumberFormat="1" applyFont="1" applyFill="1" applyBorder="1" applyAlignment="1">
      <alignment horizontal="right" wrapText="1"/>
      <protection locked="0"/>
    </xf>
    <xf numFmtId="41" fontId="167" fillId="2" borderId="0" xfId="30" applyNumberFormat="1" applyFont="1" applyFill="1"/>
    <xf numFmtId="0" fontId="163" fillId="2" borderId="0" xfId="0" applyFont="1" applyFill="1"/>
    <xf numFmtId="166" fontId="160" fillId="2" borderId="0" xfId="1" applyNumberFormat="1" applyFont="1" applyFill="1" applyProtection="1">
      <protection locked="0"/>
    </xf>
    <xf numFmtId="0" fontId="162" fillId="2" borderId="0" xfId="0" applyFont="1" applyFill="1"/>
    <xf numFmtId="10" fontId="160" fillId="2" borderId="0" xfId="44" applyNumberFormat="1" applyFont="1" applyFill="1" applyAlignment="1" applyProtection="1">
      <alignment horizontal="right"/>
    </xf>
    <xf numFmtId="10" fontId="160" fillId="2" borderId="2" xfId="44" applyNumberFormat="1" applyFont="1" applyFill="1" applyBorder="1" applyAlignment="1" applyProtection="1">
      <alignment horizontal="right"/>
    </xf>
    <xf numFmtId="166" fontId="167" fillId="2" borderId="0" xfId="1" applyNumberFormat="1" applyFont="1" applyFill="1">
      <protection locked="0"/>
    </xf>
    <xf numFmtId="166" fontId="168" fillId="2" borderId="0" xfId="1" applyNumberFormat="1" applyFont="1" applyFill="1" applyAlignment="1">
      <alignment vertical="center"/>
      <protection locked="0"/>
    </xf>
    <xf numFmtId="164" fontId="166" fillId="2" borderId="0" xfId="0" applyNumberFormat="1" applyFont="1" applyFill="1"/>
    <xf numFmtId="166" fontId="168" fillId="2" borderId="0" xfId="30" applyNumberFormat="1" applyFont="1" applyFill="1" applyAlignment="1">
      <alignment vertical="center"/>
    </xf>
    <xf numFmtId="0" fontId="168" fillId="2" borderId="0" xfId="30" applyFont="1" applyFill="1" applyAlignment="1">
      <alignment vertical="center"/>
    </xf>
    <xf numFmtId="168" fontId="160" fillId="2" borderId="1" xfId="0" applyNumberFormat="1" applyFont="1" applyFill="1" applyBorder="1" applyAlignment="1" applyProtection="1">
      <alignment horizontal="right" vertical="center" wrapText="1"/>
    </xf>
    <xf numFmtId="166" fontId="167" fillId="2" borderId="0" xfId="1" applyNumberFormat="1" applyFont="1" applyFill="1" applyAlignment="1">
      <alignment vertical="center"/>
      <protection locked="0"/>
    </xf>
    <xf numFmtId="0" fontId="167" fillId="2" borderId="0" xfId="30" applyFont="1" applyFill="1" applyAlignment="1">
      <alignment vertical="center"/>
    </xf>
    <xf numFmtId="49" fontId="162" fillId="2" borderId="1" xfId="19" applyNumberFormat="1" applyFont="1" applyFill="1" applyBorder="1" applyAlignment="1" applyProtection="1">
      <alignment horizontal="left" vertical="center" wrapText="1"/>
    </xf>
    <xf numFmtId="11" fontId="160" fillId="2" borderId="1" xfId="19" applyNumberFormat="1" applyFont="1" applyFill="1" applyBorder="1" applyAlignment="1" applyProtection="1">
      <alignment horizontal="left" vertical="center" wrapText="1"/>
    </xf>
    <xf numFmtId="41" fontId="160" fillId="2" borderId="1" xfId="0" applyNumberFormat="1" applyFont="1" applyFill="1" applyBorder="1" applyAlignment="1" applyProtection="1">
      <alignment horizontal="right" vertical="center" wrapText="1"/>
    </xf>
    <xf numFmtId="41" fontId="163" fillId="2" borderId="1" xfId="0" applyNumberFormat="1" applyFont="1" applyFill="1" applyBorder="1" applyAlignment="1" applyProtection="1">
      <alignment horizontal="right" vertical="center" wrapText="1"/>
    </xf>
    <xf numFmtId="166" fontId="160" fillId="2" borderId="1" xfId="0" applyNumberFormat="1" applyFont="1" applyFill="1" applyBorder="1" applyAlignment="1" applyProtection="1">
      <alignment horizontal="right" vertical="center" wrapText="1"/>
    </xf>
    <xf numFmtId="166" fontId="167" fillId="2" borderId="0" xfId="30" applyNumberFormat="1" applyFont="1" applyFill="1" applyAlignment="1">
      <alignment vertical="center"/>
    </xf>
    <xf numFmtId="166" fontId="160" fillId="2" borderId="0" xfId="4" applyNumberFormat="1" applyFont="1" applyFill="1" applyBorder="1"/>
    <xf numFmtId="166" fontId="160" fillId="2" borderId="0" xfId="4" applyNumberFormat="1" applyFont="1" applyFill="1" applyBorder="1" applyAlignment="1"/>
    <xf numFmtId="166" fontId="160" fillId="2" borderId="0" xfId="1" applyNumberFormat="1" applyFont="1" applyFill="1">
      <protection locked="0"/>
    </xf>
    <xf numFmtId="0" fontId="160" fillId="2" borderId="0" xfId="19" applyFont="1" applyFill="1"/>
    <xf numFmtId="0" fontId="166" fillId="2" borderId="0" xfId="19" applyFont="1" applyFill="1"/>
    <xf numFmtId="0" fontId="163" fillId="2" borderId="0" xfId="19" applyFont="1" applyFill="1" applyAlignment="1">
      <alignment horizontal="center" vertical="center" wrapText="1"/>
    </xf>
    <xf numFmtId="0" fontId="162" fillId="2" borderId="0" xfId="19" applyFont="1" applyFill="1" applyAlignment="1">
      <alignment horizontal="center" vertical="center"/>
    </xf>
    <xf numFmtId="0" fontId="163" fillId="2" borderId="0" xfId="19" applyFont="1" applyFill="1" applyAlignment="1">
      <alignment vertical="center" wrapText="1"/>
    </xf>
    <xf numFmtId="0" fontId="163"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3" fillId="2" borderId="1" xfId="8" applyFont="1" applyFill="1" applyBorder="1" applyAlignment="1" applyProtection="1">
      <alignment wrapText="1"/>
    </xf>
    <xf numFmtId="166" fontId="163" fillId="2" borderId="1" xfId="5" applyNumberFormat="1" applyFont="1" applyFill="1" applyBorder="1" applyAlignment="1" applyProtection="1">
      <alignment horizontal="right" vertical="center"/>
      <protection locked="0"/>
    </xf>
    <xf numFmtId="166" fontId="160" fillId="2" borderId="0" xfId="19" applyNumberFormat="1" applyFont="1" applyFill="1"/>
    <xf numFmtId="0" fontId="160" fillId="2" borderId="1" xfId="8" applyFont="1" applyFill="1" applyBorder="1" applyAlignment="1" applyProtection="1">
      <alignment wrapText="1"/>
    </xf>
    <xf numFmtId="166" fontId="160" fillId="2" borderId="1" xfId="5" applyNumberFormat="1" applyFont="1" applyFill="1" applyBorder="1" applyAlignment="1" applyProtection="1">
      <alignment horizontal="right" vertical="center" wrapText="1"/>
      <protection locked="0"/>
    </xf>
    <xf numFmtId="0" fontId="163" fillId="2" borderId="1" xfId="8" applyFont="1" applyFill="1" applyBorder="1" applyAlignment="1" applyProtection="1">
      <alignment vertical="center" wrapText="1"/>
    </xf>
    <xf numFmtId="0" fontId="160" fillId="2" borderId="0" xfId="19" applyFont="1" applyFill="1" applyAlignment="1">
      <alignment vertical="center"/>
    </xf>
    <xf numFmtId="166" fontId="160" fillId="2" borderId="0" xfId="19" applyNumberFormat="1" applyFont="1" applyFill="1" applyAlignment="1">
      <alignment vertical="center"/>
    </xf>
    <xf numFmtId="0" fontId="160" fillId="2" borderId="0" xfId="19" applyFont="1" applyFill="1" applyAlignment="1">
      <alignment horizontal="left"/>
    </xf>
    <xf numFmtId="0" fontId="163" fillId="2" borderId="0" xfId="19" applyFont="1" applyFill="1"/>
    <xf numFmtId="166" fontId="163" fillId="2" borderId="0" xfId="1" applyNumberFormat="1" applyFont="1" applyFill="1" applyProtection="1">
      <protection locked="0"/>
    </xf>
    <xf numFmtId="0" fontId="162" fillId="2" borderId="0" xfId="19" applyFont="1" applyFill="1"/>
    <xf numFmtId="166" fontId="162" fillId="2" borderId="0" xfId="1" applyNumberFormat="1" applyFont="1" applyFill="1" applyProtection="1">
      <protection locked="0"/>
    </xf>
    <xf numFmtId="0" fontId="160" fillId="2" borderId="2" xfId="19" applyFont="1" applyFill="1" applyBorder="1"/>
    <xf numFmtId="0" fontId="163" fillId="2" borderId="0" xfId="19" applyFont="1" applyFill="1" applyBorder="1"/>
    <xf numFmtId="0" fontId="163" fillId="2" borderId="1" xfId="0" applyFont="1" applyFill="1" applyBorder="1" applyAlignment="1" applyProtection="1">
      <alignment horizontal="center" vertical="center" wrapText="1"/>
    </xf>
    <xf numFmtId="0" fontId="163" fillId="2" borderId="1" xfId="0" applyNumberFormat="1" applyFont="1" applyFill="1" applyBorder="1" applyAlignment="1" applyProtection="1">
      <alignment horizontal="center" vertical="center" wrapText="1"/>
    </xf>
    <xf numFmtId="0" fontId="160" fillId="2" borderId="0" xfId="30" applyFont="1" applyFill="1" applyAlignment="1">
      <alignment vertical="center"/>
    </xf>
    <xf numFmtId="49" fontId="163" fillId="2" borderId="1" xfId="0" applyNumberFormat="1" applyFont="1" applyFill="1" applyBorder="1" applyAlignment="1" applyProtection="1">
      <alignment horizontal="left" vertical="center" wrapText="1"/>
    </xf>
    <xf numFmtId="0" fontId="160" fillId="2" borderId="1" xfId="0" applyNumberFormat="1" applyFont="1" applyFill="1" applyBorder="1" applyAlignment="1" applyProtection="1">
      <alignment horizontal="left" vertical="center" wrapText="1"/>
    </xf>
    <xf numFmtId="49" fontId="160" fillId="2" borderId="1" xfId="0" applyNumberFormat="1" applyFont="1" applyFill="1" applyBorder="1" applyAlignment="1" applyProtection="1">
      <alignment horizontal="left" vertical="center" wrapText="1"/>
    </xf>
    <xf numFmtId="49" fontId="160" fillId="2" borderId="1" xfId="0" applyNumberFormat="1" applyFont="1" applyFill="1" applyBorder="1" applyAlignment="1" applyProtection="1">
      <alignment horizontal="center" vertical="center" wrapText="1"/>
    </xf>
    <xf numFmtId="10" fontId="160" fillId="2" borderId="1" xfId="1" applyNumberFormat="1" applyFont="1" applyFill="1" applyBorder="1" applyAlignment="1" applyProtection="1">
      <alignment vertical="center" wrapText="1"/>
    </xf>
    <xf numFmtId="164" fontId="167" fillId="2" borderId="0" xfId="0" applyNumberFormat="1" applyFont="1" applyFill="1"/>
    <xf numFmtId="11" fontId="160" fillId="2" borderId="1" xfId="0" applyNumberFormat="1" applyFont="1" applyFill="1" applyBorder="1" applyAlignment="1" applyProtection="1">
      <alignment horizontal="left" vertical="center" wrapText="1"/>
    </xf>
    <xf numFmtId="10" fontId="163" fillId="2" borderId="1" xfId="1" applyNumberFormat="1" applyFont="1" applyFill="1" applyBorder="1" applyAlignment="1" applyProtection="1">
      <alignment vertical="center" wrapText="1"/>
    </xf>
    <xf numFmtId="166" fontId="163" fillId="2" borderId="1" xfId="1" applyNumberFormat="1" applyFont="1" applyFill="1" applyBorder="1" applyAlignment="1" applyProtection="1">
      <alignment vertical="center" wrapText="1"/>
    </xf>
    <xf numFmtId="166" fontId="168" fillId="2" borderId="0" xfId="0" applyNumberFormat="1" applyFont="1" applyFill="1"/>
    <xf numFmtId="166" fontId="160" fillId="2" borderId="1" xfId="1" applyNumberFormat="1" applyFont="1" applyFill="1" applyBorder="1" applyAlignment="1" applyProtection="1">
      <alignment vertical="center" wrapText="1"/>
    </xf>
    <xf numFmtId="166" fontId="160" fillId="2" borderId="1" xfId="1" applyNumberFormat="1" applyFont="1" applyFill="1" applyBorder="1" applyAlignment="1">
      <alignment vertical="center" wrapText="1"/>
      <protection locked="0"/>
    </xf>
    <xf numFmtId="43" fontId="160" fillId="2" borderId="1" xfId="1" applyFont="1" applyFill="1" applyBorder="1" applyAlignment="1" applyProtection="1">
      <alignment vertical="center" wrapText="1"/>
    </xf>
    <xf numFmtId="165" fontId="160" fillId="2" borderId="1" xfId="1" applyNumberFormat="1" applyFont="1" applyFill="1" applyBorder="1" applyAlignment="1" applyProtection="1">
      <alignment vertical="center" wrapText="1"/>
    </xf>
    <xf numFmtId="43" fontId="160" fillId="2" borderId="1" xfId="1" applyNumberFormat="1" applyFont="1" applyFill="1" applyBorder="1" applyAlignment="1" applyProtection="1">
      <alignment vertical="center" wrapText="1"/>
    </xf>
    <xf numFmtId="165" fontId="167" fillId="2" borderId="0" xfId="0" applyNumberFormat="1" applyFont="1" applyFill="1"/>
    <xf numFmtId="43" fontId="167" fillId="2" borderId="0" xfId="0" applyNumberFormat="1" applyFont="1" applyFill="1"/>
    <xf numFmtId="0" fontId="160" fillId="2" borderId="0" xfId="30" applyFont="1" applyFill="1" applyAlignment="1"/>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15" fillId="2" borderId="0" xfId="0" applyFont="1" applyFill="1" applyAlignment="1">
      <alignment horizontal="center" vertical="center"/>
    </xf>
    <xf numFmtId="0" fontId="160" fillId="2" borderId="0" xfId="0" applyFont="1" applyFill="1" applyAlignment="1">
      <alignment horizontal="center" vertical="top"/>
    </xf>
    <xf numFmtId="0" fontId="163" fillId="2" borderId="0" xfId="0" applyFont="1" applyFill="1" applyAlignment="1">
      <alignment horizontal="center"/>
    </xf>
    <xf numFmtId="0" fontId="160" fillId="2" borderId="0" xfId="43" applyFont="1" applyFill="1" applyAlignment="1">
      <alignment horizontal="center" vertical="center"/>
    </xf>
    <xf numFmtId="0" fontId="160" fillId="2" borderId="0" xfId="0" applyFont="1" applyFill="1" applyBorder="1" applyAlignment="1">
      <alignment horizontal="center" vertical="center"/>
    </xf>
    <xf numFmtId="0" fontId="163" fillId="2" borderId="0" xfId="0" applyFont="1" applyFill="1" applyAlignment="1">
      <alignment horizontal="left" vertical="center" wrapText="1"/>
    </xf>
    <xf numFmtId="0" fontId="160" fillId="2" borderId="0" xfId="0" applyFont="1" applyFill="1" applyAlignment="1">
      <alignment horizontal="left" vertical="center" wrapText="1"/>
    </xf>
    <xf numFmtId="0" fontId="163" fillId="2" borderId="0" xfId="0" applyFont="1" applyFill="1" applyAlignment="1">
      <alignment horizontal="right" vertical="center" wrapText="1"/>
    </xf>
    <xf numFmtId="0" fontId="162" fillId="2" borderId="0" xfId="0" applyFont="1" applyFill="1" applyAlignment="1">
      <alignment horizontal="right" vertical="center" wrapText="1"/>
    </xf>
    <xf numFmtId="0" fontId="163" fillId="2" borderId="0" xfId="0" applyFont="1" applyFill="1" applyAlignment="1">
      <alignment horizontal="center" vertical="center" wrapText="1"/>
    </xf>
    <xf numFmtId="0" fontId="162" fillId="2" borderId="0" xfId="0" applyFont="1" applyFill="1" applyAlignment="1">
      <alignment horizontal="center" vertical="center"/>
    </xf>
    <xf numFmtId="166" fontId="163" fillId="2" borderId="0" xfId="1" applyNumberFormat="1" applyFont="1" applyFill="1" applyAlignment="1" applyProtection="1">
      <alignment horizontal="center"/>
      <protection locked="0"/>
    </xf>
    <xf numFmtId="166" fontId="162" fillId="2" borderId="0" xfId="1" applyNumberFormat="1" applyFont="1" applyFill="1" applyAlignment="1" applyProtection="1">
      <alignment horizontal="center"/>
      <protection locked="0"/>
    </xf>
    <xf numFmtId="166" fontId="163" fillId="2" borderId="0" xfId="1" applyNumberFormat="1" applyFont="1" applyFill="1" applyBorder="1" applyAlignment="1" applyProtection="1">
      <alignment horizontal="left"/>
      <protection locked="0"/>
    </xf>
    <xf numFmtId="49" fontId="163" fillId="2" borderId="1" xfId="19" applyNumberFormat="1" applyFont="1" applyFill="1" applyBorder="1" applyAlignment="1" applyProtection="1">
      <alignment horizontal="center" vertical="center" wrapText="1"/>
    </xf>
    <xf numFmtId="0" fontId="160" fillId="2" borderId="5" xfId="8" applyFont="1" applyFill="1" applyBorder="1" applyAlignment="1" applyProtection="1">
      <alignment horizontal="center" vertical="center" wrapText="1"/>
    </xf>
    <xf numFmtId="0" fontId="160" fillId="2" borderId="6" xfId="8" applyFont="1" applyFill="1" applyBorder="1" applyAlignment="1" applyProtection="1">
      <alignment horizontal="center" vertical="center" wrapText="1"/>
    </xf>
    <xf numFmtId="0" fontId="160" fillId="0" borderId="6" xfId="0" applyFont="1" applyBorder="1"/>
    <xf numFmtId="0" fontId="160" fillId="2" borderId="0" xfId="19" applyFont="1" applyFill="1" applyAlignment="1">
      <alignment horizontal="left" vertical="center" wrapText="1"/>
    </xf>
    <xf numFmtId="0" fontId="163" fillId="2" borderId="0" xfId="19" applyFont="1" applyFill="1" applyAlignment="1">
      <alignment horizontal="left" vertical="center" wrapText="1"/>
    </xf>
    <xf numFmtId="0" fontId="163" fillId="2" borderId="0" xfId="19" applyFont="1" applyFill="1" applyAlignment="1">
      <alignment horizontal="right" vertical="center" wrapText="1"/>
    </xf>
    <xf numFmtId="0" fontId="162" fillId="2" borderId="0" xfId="19" applyFont="1" applyFill="1" applyAlignment="1">
      <alignment horizontal="right" vertical="center" wrapText="1"/>
    </xf>
    <xf numFmtId="0" fontId="163" fillId="2" borderId="0" xfId="19" applyFont="1" applyFill="1" applyAlignment="1">
      <alignment horizontal="center" vertical="center" wrapText="1"/>
    </xf>
    <xf numFmtId="0" fontId="162" fillId="2" borderId="0" xfId="19" applyFont="1" applyFill="1" applyAlignment="1">
      <alignment horizontal="center" vertical="center"/>
    </xf>
    <xf numFmtId="0" fontId="160" fillId="2" borderId="5" xfId="0" applyFont="1" applyFill="1" applyBorder="1" applyAlignment="1">
      <alignment horizontal="center" vertical="center"/>
    </xf>
    <xf numFmtId="0" fontId="160" fillId="2" borderId="30" xfId="0" applyFont="1" applyFill="1" applyBorder="1" applyAlignment="1">
      <alignment horizontal="center" vertical="center"/>
    </xf>
    <xf numFmtId="0" fontId="160" fillId="2" borderId="6" xfId="0" applyFont="1" applyFill="1" applyBorder="1" applyAlignment="1">
      <alignment horizontal="center" vertical="center"/>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48"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66" fontId="16" fillId="2" borderId="3" xfId="237" applyNumberFormat="1" applyFont="1" applyFill="1" applyBorder="1" applyAlignment="1" applyProtection="1">
      <alignment horizontal="center" vertical="center" wrapText="1"/>
    </xf>
    <xf numFmtId="166"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66" fontId="16" fillId="2" borderId="5" xfId="237" applyNumberFormat="1" applyFont="1" applyFill="1" applyBorder="1" applyAlignment="1" applyProtection="1">
      <alignment horizontal="center" vertical="center" wrapText="1"/>
    </xf>
    <xf numFmtId="166"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F9" sqref="F9"/>
    </sheetView>
  </sheetViews>
  <sheetFormatPr defaultColWidth="9.140625" defaultRowHeight="12.75"/>
  <cols>
    <col min="1" max="1" width="9.140625" style="15"/>
    <col min="2" max="2" width="41" style="15" customWidth="1"/>
    <col min="3" max="3" width="42" style="15" customWidth="1"/>
    <col min="4" max="16384" width="9.140625" style="15"/>
  </cols>
  <sheetData>
    <row r="1" spans="1:3">
      <c r="A1" s="168" t="s">
        <v>436</v>
      </c>
      <c r="B1" s="168" t="s">
        <v>437</v>
      </c>
      <c r="C1" s="168" t="s">
        <v>438</v>
      </c>
    </row>
    <row r="2" spans="1:3">
      <c r="A2" s="168"/>
      <c r="B2" s="169">
        <f>BCthunhap!D46-BCKetQuaHoatDong_06028!D44</f>
        <v>0</v>
      </c>
      <c r="C2" s="169">
        <f>BCtinhhinhtaichinh!D33-BCTaiSan_06027!D30</f>
        <v>0</v>
      </c>
    </row>
    <row r="3" spans="1:3">
      <c r="A3" s="168"/>
      <c r="B3" s="169">
        <f>BCthunhap!D45-BCKetQuaHoatDong_06028!D43-BCKetQuaHoatDong_06028!D41</f>
        <v>0</v>
      </c>
      <c r="C3" s="169">
        <f>BCTaiSan_06027!D54-BCtinhhinhtaichinh!D45</f>
        <v>0</v>
      </c>
    </row>
    <row r="4" spans="1:3">
      <c r="A4" s="168"/>
      <c r="B4" s="169">
        <f>BCtinhhinhtaichinh!D51-BCtinhhinhtaichinh!E51-BCthunhap!D48</f>
        <v>0</v>
      </c>
      <c r="C4" s="169">
        <f>BCtinhhinhtaichinh!D52-BCTaiSan_06027!D57</f>
        <v>0</v>
      </c>
    </row>
    <row r="5" spans="1:3">
      <c r="A5" s="168"/>
      <c r="B5" s="169">
        <f>BCthunhap!D48-BCKetQuaHoatDong_06028!D45</f>
        <v>0</v>
      </c>
      <c r="C5" s="169">
        <f>BCtinhhinhtaichinh!D47-Khac_06030!D34</f>
        <v>0</v>
      </c>
    </row>
    <row r="6" spans="1:3">
      <c r="A6" s="168"/>
      <c r="B6" s="169"/>
      <c r="C6" s="169">
        <f>BCtinhhinhtaichinh!D33-BCDanhMucDauTu_06029!F66</f>
        <v>0</v>
      </c>
    </row>
    <row r="7" spans="1:3">
      <c r="A7" s="168"/>
      <c r="B7" s="169"/>
      <c r="C7" s="169">
        <f>BCtinhhinhtaichinh!D33-BCDanhMucDauTu_06029!F66</f>
        <v>0</v>
      </c>
    </row>
    <row r="10" spans="1:3">
      <c r="B10" s="172" t="s">
        <v>668</v>
      </c>
    </row>
    <row r="11" spans="1:3">
      <c r="B11" s="7"/>
    </row>
    <row r="12" spans="1:3">
      <c r="B12" s="8" t="s">
        <v>669</v>
      </c>
    </row>
    <row r="13" spans="1:3" ht="15">
      <c r="B13" s="170"/>
    </row>
    <row r="14" spans="1:3" ht="21">
      <c r="B14" s="269" t="s">
        <v>670</v>
      </c>
    </row>
    <row r="15" spans="1:3" ht="15">
      <c r="B15" s="170"/>
    </row>
    <row r="16" spans="1:3" ht="21">
      <c r="B16" s="270" t="s">
        <v>671</v>
      </c>
      <c r="C16" s="270" t="s">
        <v>636</v>
      </c>
    </row>
    <row r="21" spans="2:3" ht="25.5">
      <c r="B21" s="171" t="s">
        <v>672</v>
      </c>
      <c r="C21" s="171" t="s">
        <v>637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sqref="A1:K39"/>
    </sheetView>
  </sheetViews>
  <sheetFormatPr defaultColWidth="9.140625" defaultRowHeight="14.25"/>
  <cols>
    <col min="1" max="1" width="4.85546875" style="296" customWidth="1"/>
    <col min="2" max="2" width="47.140625" style="294" customWidth="1"/>
    <col min="3" max="3" width="9.140625" style="294"/>
    <col min="4" max="4" width="14.5703125" style="294" customWidth="1"/>
    <col min="5" max="5" width="14" style="294" customWidth="1"/>
    <col min="6" max="6" width="9.140625" style="294"/>
    <col min="7" max="7" width="18.28515625" style="294" customWidth="1"/>
    <col min="8" max="10" width="19" style="294" customWidth="1"/>
    <col min="11" max="11" width="26.85546875" style="294" customWidth="1"/>
    <col min="12" max="16384" width="9.140625" style="294"/>
  </cols>
  <sheetData>
    <row r="1" spans="1:11" ht="27.75" customHeight="1">
      <c r="A1" s="467" t="s">
        <v>510</v>
      </c>
      <c r="B1" s="467"/>
      <c r="C1" s="467"/>
      <c r="D1" s="467"/>
      <c r="E1" s="467"/>
      <c r="F1" s="467"/>
      <c r="G1" s="467"/>
      <c r="H1" s="467"/>
      <c r="I1" s="467"/>
      <c r="J1" s="467"/>
      <c r="K1" s="467"/>
    </row>
    <row r="2" spans="1:11" ht="28.5" customHeight="1">
      <c r="A2" s="468" t="s">
        <v>679</v>
      </c>
      <c r="B2" s="468"/>
      <c r="C2" s="468"/>
      <c r="D2" s="468"/>
      <c r="E2" s="468"/>
      <c r="F2" s="468"/>
      <c r="G2" s="468"/>
      <c r="H2" s="468"/>
      <c r="I2" s="468"/>
      <c r="J2" s="468"/>
      <c r="K2" s="468"/>
    </row>
    <row r="3" spans="1:11" ht="15" customHeight="1">
      <c r="A3" s="497" t="s">
        <v>235</v>
      </c>
      <c r="B3" s="497"/>
      <c r="C3" s="497"/>
      <c r="D3" s="497"/>
      <c r="E3" s="497"/>
      <c r="F3" s="497"/>
      <c r="G3" s="497"/>
      <c r="H3" s="497"/>
      <c r="I3" s="497"/>
      <c r="J3" s="497"/>
      <c r="K3" s="497"/>
    </row>
    <row r="4" spans="1:11">
      <c r="A4" s="497"/>
      <c r="B4" s="497"/>
      <c r="C4" s="497"/>
      <c r="D4" s="497"/>
      <c r="E4" s="497"/>
      <c r="F4" s="497"/>
      <c r="G4" s="497"/>
      <c r="H4" s="497"/>
      <c r="I4" s="497"/>
      <c r="J4" s="497"/>
      <c r="K4" s="497"/>
    </row>
    <row r="5" spans="1:11">
      <c r="A5" s="470" t="s">
        <v>669</v>
      </c>
      <c r="B5" s="470"/>
      <c r="C5" s="470"/>
      <c r="D5" s="470"/>
      <c r="E5" s="470"/>
      <c r="F5" s="470"/>
      <c r="G5" s="470"/>
      <c r="H5" s="470"/>
      <c r="I5" s="470"/>
      <c r="J5" s="470"/>
      <c r="K5" s="470"/>
    </row>
    <row r="6" spans="1:11">
      <c r="A6" s="276"/>
      <c r="B6" s="276"/>
      <c r="C6" s="276"/>
      <c r="D6" s="276"/>
      <c r="E6" s="276"/>
      <c r="F6" s="1"/>
    </row>
    <row r="7" spans="1:11" ht="27.75" customHeight="1">
      <c r="A7" s="466" t="s">
        <v>244</v>
      </c>
      <c r="B7" s="466"/>
      <c r="D7" s="466" t="s">
        <v>615</v>
      </c>
      <c r="E7" s="466"/>
      <c r="F7" s="466"/>
      <c r="G7" s="466"/>
      <c r="H7" s="466"/>
      <c r="I7" s="466"/>
      <c r="J7" s="466"/>
    </row>
    <row r="8" spans="1:11" ht="31.5" customHeight="1">
      <c r="A8" s="466" t="s">
        <v>242</v>
      </c>
      <c r="B8" s="466"/>
      <c r="D8" s="466" t="s">
        <v>449</v>
      </c>
      <c r="E8" s="466"/>
      <c r="F8" s="466"/>
      <c r="G8" s="466"/>
      <c r="H8" s="466"/>
      <c r="I8" s="466"/>
      <c r="J8" s="466"/>
    </row>
    <row r="9" spans="1:11" ht="31.5" customHeight="1">
      <c r="A9" s="465" t="s">
        <v>241</v>
      </c>
      <c r="B9" s="465"/>
      <c r="D9" s="465" t="s">
        <v>243</v>
      </c>
      <c r="E9" s="465"/>
      <c r="F9" s="465"/>
      <c r="G9" s="465"/>
      <c r="H9" s="465"/>
      <c r="I9" s="465"/>
      <c r="J9" s="465"/>
    </row>
    <row r="10" spans="1:11" ht="31.5" customHeight="1">
      <c r="A10" s="465" t="s">
        <v>245</v>
      </c>
      <c r="B10" s="465"/>
      <c r="D10" s="466" t="s">
        <v>677</v>
      </c>
      <c r="E10" s="465"/>
      <c r="F10" s="465"/>
      <c r="G10" s="465"/>
      <c r="H10" s="465"/>
      <c r="I10" s="465"/>
      <c r="J10" s="465"/>
    </row>
    <row r="12" spans="1:11" s="21" customFormat="1" ht="29.25" customHeight="1">
      <c r="A12" s="498" t="s">
        <v>207</v>
      </c>
      <c r="B12" s="498" t="s">
        <v>208</v>
      </c>
      <c r="C12" s="502" t="s">
        <v>199</v>
      </c>
      <c r="D12" s="498" t="s">
        <v>231</v>
      </c>
      <c r="E12" s="498" t="s">
        <v>209</v>
      </c>
      <c r="F12" s="498" t="s">
        <v>210</v>
      </c>
      <c r="G12" s="498" t="s">
        <v>211</v>
      </c>
      <c r="H12" s="500" t="s">
        <v>212</v>
      </c>
      <c r="I12" s="501"/>
      <c r="J12" s="500" t="s">
        <v>215</v>
      </c>
      <c r="K12" s="501"/>
    </row>
    <row r="13" spans="1:11" s="21" customFormat="1" ht="51">
      <c r="A13" s="499"/>
      <c r="B13" s="499"/>
      <c r="C13" s="503"/>
      <c r="D13" s="499"/>
      <c r="E13" s="499"/>
      <c r="F13" s="499"/>
      <c r="G13" s="499"/>
      <c r="H13" s="167" t="s">
        <v>213</v>
      </c>
      <c r="I13" s="167" t="s">
        <v>214</v>
      </c>
      <c r="J13" s="167" t="s">
        <v>216</v>
      </c>
      <c r="K13" s="167" t="s">
        <v>214</v>
      </c>
    </row>
    <row r="14" spans="1:11" s="21" customFormat="1" ht="25.5">
      <c r="A14" s="3" t="s">
        <v>72</v>
      </c>
      <c r="B14" s="4" t="s">
        <v>223</v>
      </c>
      <c r="C14" s="4" t="s">
        <v>73</v>
      </c>
      <c r="D14" s="160"/>
      <c r="E14" s="160"/>
      <c r="F14" s="161"/>
      <c r="G14" s="162"/>
      <c r="H14" s="4"/>
      <c r="I14" s="2"/>
      <c r="J14" s="5"/>
      <c r="K14" s="6"/>
    </row>
    <row r="15" spans="1:11" s="21" customFormat="1" ht="25.5">
      <c r="A15" s="3" t="s">
        <v>46</v>
      </c>
      <c r="B15" s="4" t="s">
        <v>224</v>
      </c>
      <c r="C15" s="4" t="s">
        <v>74</v>
      </c>
      <c r="D15" s="161"/>
      <c r="E15" s="161"/>
      <c r="F15" s="161"/>
      <c r="G15" s="162"/>
      <c r="H15" s="4"/>
      <c r="I15" s="2"/>
      <c r="J15" s="4"/>
      <c r="K15" s="2"/>
    </row>
    <row r="16" spans="1:11" s="21" customFormat="1" ht="25.5">
      <c r="A16" s="3" t="s">
        <v>75</v>
      </c>
      <c r="B16" s="4" t="s">
        <v>217</v>
      </c>
      <c r="C16" s="4" t="s">
        <v>76</v>
      </c>
      <c r="D16" s="161"/>
      <c r="E16" s="161"/>
      <c r="F16" s="161"/>
      <c r="G16" s="160"/>
      <c r="H16" s="4"/>
      <c r="I16" s="163"/>
      <c r="J16" s="4"/>
      <c r="K16" s="163"/>
    </row>
    <row r="17" spans="1:11" s="21" customFormat="1" ht="25.5">
      <c r="A17" s="3" t="s">
        <v>56</v>
      </c>
      <c r="B17" s="4" t="s">
        <v>218</v>
      </c>
      <c r="C17" s="4" t="s">
        <v>77</v>
      </c>
      <c r="D17" s="161"/>
      <c r="E17" s="161"/>
      <c r="F17" s="161"/>
      <c r="G17" s="162"/>
      <c r="H17" s="4"/>
      <c r="I17" s="2"/>
      <c r="J17" s="4"/>
      <c r="K17" s="2"/>
    </row>
    <row r="18" spans="1:11" s="21" customFormat="1" ht="25.5">
      <c r="A18" s="3" t="s">
        <v>78</v>
      </c>
      <c r="B18" s="4" t="s">
        <v>225</v>
      </c>
      <c r="C18" s="4" t="s">
        <v>79</v>
      </c>
      <c r="D18" s="161"/>
      <c r="E18" s="161"/>
      <c r="F18" s="161"/>
      <c r="G18" s="162"/>
      <c r="H18" s="4"/>
      <c r="I18" s="2"/>
      <c r="J18" s="4"/>
      <c r="K18" s="2"/>
    </row>
    <row r="19" spans="1:11" s="21" customFormat="1" ht="25.5">
      <c r="A19" s="3" t="s">
        <v>80</v>
      </c>
      <c r="B19" s="4" t="s">
        <v>219</v>
      </c>
      <c r="C19" s="4" t="s">
        <v>81</v>
      </c>
      <c r="D19" s="161"/>
      <c r="E19" s="161"/>
      <c r="F19" s="161"/>
      <c r="G19" s="162"/>
      <c r="H19" s="4"/>
      <c r="I19" s="2"/>
      <c r="J19" s="4"/>
      <c r="K19" s="2"/>
    </row>
    <row r="20" spans="1:11" s="21" customFormat="1" ht="25.5">
      <c r="A20" s="3" t="s">
        <v>46</v>
      </c>
      <c r="B20" s="4" t="s">
        <v>220</v>
      </c>
      <c r="C20" s="4" t="s">
        <v>82</v>
      </c>
      <c r="D20" s="161"/>
      <c r="E20" s="161"/>
      <c r="F20" s="161"/>
      <c r="G20" s="162"/>
      <c r="H20" s="4"/>
      <c r="I20" s="2"/>
      <c r="J20" s="4"/>
      <c r="K20" s="2"/>
    </row>
    <row r="21" spans="1:11" s="21" customFormat="1" ht="25.5">
      <c r="A21" s="3" t="s">
        <v>83</v>
      </c>
      <c r="B21" s="4" t="s">
        <v>221</v>
      </c>
      <c r="C21" s="4" t="s">
        <v>84</v>
      </c>
      <c r="D21" s="161"/>
      <c r="E21" s="161"/>
      <c r="F21" s="161"/>
      <c r="G21" s="162"/>
      <c r="H21" s="4"/>
      <c r="I21" s="2"/>
      <c r="J21" s="4"/>
      <c r="K21" s="2"/>
    </row>
    <row r="22" spans="1:11" s="21" customFormat="1" ht="25.5">
      <c r="A22" s="3" t="s">
        <v>56</v>
      </c>
      <c r="B22" s="4" t="s">
        <v>222</v>
      </c>
      <c r="C22" s="4" t="s">
        <v>85</v>
      </c>
      <c r="D22" s="161"/>
      <c r="E22" s="161"/>
      <c r="F22" s="161"/>
      <c r="G22" s="162"/>
      <c r="H22" s="4"/>
      <c r="I22" s="2"/>
      <c r="J22" s="4"/>
      <c r="K22" s="2"/>
    </row>
    <row r="23" spans="1:11" s="21" customFormat="1" ht="38.25">
      <c r="A23" s="3" t="s">
        <v>86</v>
      </c>
      <c r="B23" s="4" t="s">
        <v>226</v>
      </c>
      <c r="C23" s="4" t="s">
        <v>87</v>
      </c>
      <c r="D23" s="161"/>
      <c r="E23" s="161"/>
      <c r="F23" s="161"/>
      <c r="G23" s="162"/>
      <c r="H23" s="4"/>
      <c r="I23" s="2"/>
      <c r="J23" s="4"/>
      <c r="K23" s="2"/>
    </row>
    <row r="24" spans="1:11" s="21" customFormat="1" ht="12.75">
      <c r="A24" s="164"/>
      <c r="B24" s="165"/>
      <c r="C24" s="165"/>
      <c r="D24" s="161"/>
      <c r="E24" s="161"/>
      <c r="F24" s="161"/>
      <c r="G24" s="162"/>
      <c r="H24" s="4"/>
      <c r="I24" s="2"/>
      <c r="J24" s="5"/>
      <c r="K24" s="6"/>
    </row>
    <row r="25" spans="1:11" s="21" customFormat="1" ht="12.75">
      <c r="A25" s="166"/>
    </row>
    <row r="26" spans="1:11" s="21" customFormat="1" ht="12.75">
      <c r="A26" s="22" t="s">
        <v>617</v>
      </c>
      <c r="B26" s="1"/>
      <c r="C26" s="23"/>
      <c r="I26" s="24" t="s">
        <v>618</v>
      </c>
    </row>
    <row r="27" spans="1:11" s="21" customFormat="1" ht="12.75">
      <c r="A27" s="25" t="s">
        <v>176</v>
      </c>
      <c r="B27" s="1"/>
      <c r="C27" s="23"/>
      <c r="I27" s="26" t="s">
        <v>177</v>
      </c>
    </row>
    <row r="28" spans="1:11">
      <c r="A28" s="1"/>
      <c r="B28" s="1"/>
      <c r="C28" s="23"/>
      <c r="I28" s="23"/>
    </row>
    <row r="29" spans="1:11">
      <c r="A29" s="1"/>
      <c r="B29" s="1"/>
      <c r="C29" s="23"/>
      <c r="I29" s="23"/>
    </row>
    <row r="30" spans="1:11">
      <c r="A30" s="1"/>
      <c r="B30" s="1"/>
      <c r="C30" s="23"/>
      <c r="I30" s="23"/>
    </row>
    <row r="31" spans="1:11">
      <c r="A31" s="1"/>
      <c r="B31" s="1"/>
      <c r="C31" s="23"/>
      <c r="I31" s="23"/>
    </row>
    <row r="32" spans="1:11">
      <c r="A32" s="1"/>
      <c r="B32" s="1"/>
      <c r="C32" s="23"/>
      <c r="I32" s="23"/>
    </row>
    <row r="33" spans="1:11">
      <c r="A33" s="1"/>
      <c r="B33" s="1"/>
      <c r="C33" s="23"/>
      <c r="I33" s="23"/>
    </row>
    <row r="34" spans="1:11">
      <c r="A34" s="1"/>
      <c r="B34" s="1"/>
      <c r="C34" s="23"/>
      <c r="I34" s="23"/>
    </row>
    <row r="35" spans="1:11">
      <c r="A35" s="19"/>
      <c r="B35" s="19"/>
      <c r="C35" s="20"/>
      <c r="D35" s="295"/>
      <c r="I35" s="20"/>
      <c r="J35" s="295"/>
      <c r="K35" s="295"/>
    </row>
    <row r="36" spans="1:11">
      <c r="A36" s="16" t="s">
        <v>236</v>
      </c>
      <c r="B36" s="1"/>
      <c r="C36" s="23"/>
      <c r="I36" s="18" t="s">
        <v>450</v>
      </c>
    </row>
    <row r="37" spans="1:11">
      <c r="A37" s="16" t="s">
        <v>600</v>
      </c>
      <c r="B37" s="1"/>
      <c r="C37" s="23"/>
      <c r="I37" s="18"/>
    </row>
    <row r="38" spans="1:11">
      <c r="A38" s="1" t="s">
        <v>237</v>
      </c>
      <c r="B38" s="1"/>
      <c r="C38" s="23"/>
      <c r="I38" s="17"/>
    </row>
    <row r="39" spans="1:11">
      <c r="A39" s="294"/>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sqref="A1:D41"/>
    </sheetView>
  </sheetViews>
  <sheetFormatPr defaultColWidth="9.140625" defaultRowHeight="15"/>
  <cols>
    <col min="1" max="1" width="4.85546875" style="299" customWidth="1"/>
    <col min="2" max="2" width="61.85546875" style="297" customWidth="1"/>
    <col min="3" max="3" width="33.5703125" style="297" customWidth="1"/>
    <col min="4" max="4" width="41.42578125" style="297" customWidth="1"/>
    <col min="5" max="16384" width="9.140625" style="154"/>
  </cols>
  <sheetData>
    <row r="1" spans="1:4" ht="27.75" customHeight="1">
      <c r="A1" s="511" t="s">
        <v>510</v>
      </c>
      <c r="B1" s="511"/>
      <c r="C1" s="511"/>
      <c r="D1" s="511"/>
    </row>
    <row r="2" spans="1:4" ht="28.5" customHeight="1">
      <c r="A2" s="512" t="s">
        <v>568</v>
      </c>
      <c r="B2" s="512"/>
      <c r="C2" s="512"/>
      <c r="D2" s="512"/>
    </row>
    <row r="3" spans="1:4" ht="15" customHeight="1">
      <c r="A3" s="513" t="s">
        <v>454</v>
      </c>
      <c r="B3" s="513"/>
      <c r="C3" s="513"/>
      <c r="D3" s="513"/>
    </row>
    <row r="4" spans="1:4">
      <c r="A4" s="513"/>
      <c r="B4" s="513"/>
      <c r="C4" s="513"/>
      <c r="D4" s="513"/>
    </row>
    <row r="5" spans="1:4">
      <c r="A5" s="514" t="s">
        <v>668</v>
      </c>
      <c r="B5" s="515"/>
      <c r="C5" s="515"/>
      <c r="D5" s="515"/>
    </row>
    <row r="6" spans="1:4">
      <c r="A6" s="281"/>
      <c r="B6" s="281"/>
      <c r="C6" s="281"/>
      <c r="D6" s="281"/>
    </row>
    <row r="7" spans="1:4" ht="28.5" customHeight="1">
      <c r="A7" s="510" t="s">
        <v>242</v>
      </c>
      <c r="B7" s="510"/>
      <c r="C7" s="510" t="s">
        <v>449</v>
      </c>
      <c r="D7" s="510"/>
    </row>
    <row r="8" spans="1:4" ht="29.25" customHeight="1">
      <c r="A8" s="509" t="s">
        <v>241</v>
      </c>
      <c r="B8" s="509"/>
      <c r="C8" s="510" t="s">
        <v>599</v>
      </c>
      <c r="D8" s="509"/>
    </row>
    <row r="9" spans="1:4" ht="31.5" customHeight="1">
      <c r="A9" s="510" t="s">
        <v>244</v>
      </c>
      <c r="B9" s="510"/>
      <c r="C9" s="510" t="s">
        <v>613</v>
      </c>
      <c r="D9" s="510"/>
    </row>
    <row r="10" spans="1:4" ht="27" customHeight="1">
      <c r="A10" s="509" t="s">
        <v>245</v>
      </c>
      <c r="B10" s="509"/>
      <c r="C10" s="510" t="s">
        <v>677</v>
      </c>
      <c r="D10" s="510"/>
    </row>
    <row r="11" spans="1:4" ht="16.5" customHeight="1">
      <c r="A11" s="280"/>
      <c r="B11" s="280"/>
      <c r="C11" s="280"/>
      <c r="D11" s="280"/>
    </row>
    <row r="12" spans="1:4">
      <c r="A12" s="504" t="s">
        <v>455</v>
      </c>
      <c r="B12" s="504"/>
      <c r="C12" s="504"/>
      <c r="D12" s="504"/>
    </row>
    <row r="13" spans="1:4" s="149" customFormat="1" ht="15.75" customHeight="1">
      <c r="A13" s="505" t="s">
        <v>207</v>
      </c>
      <c r="B13" s="505" t="s">
        <v>456</v>
      </c>
      <c r="C13" s="507" t="s">
        <v>457</v>
      </c>
      <c r="D13" s="507"/>
    </row>
    <row r="14" spans="1:4" s="149" customFormat="1" ht="21" customHeight="1">
      <c r="A14" s="506"/>
      <c r="B14" s="506"/>
      <c r="C14" s="279" t="s">
        <v>458</v>
      </c>
      <c r="D14" s="279" t="s">
        <v>459</v>
      </c>
    </row>
    <row r="15" spans="1:4" s="149" customFormat="1" ht="12.75">
      <c r="A15" s="9" t="s">
        <v>46</v>
      </c>
      <c r="B15" s="10" t="s">
        <v>460</v>
      </c>
      <c r="C15" s="144"/>
      <c r="D15" s="144"/>
    </row>
    <row r="16" spans="1:4" s="149" customFormat="1" ht="12.75">
      <c r="A16" s="9" t="s">
        <v>461</v>
      </c>
      <c r="B16" s="10" t="s">
        <v>462</v>
      </c>
      <c r="C16" s="145"/>
      <c r="D16" s="145"/>
    </row>
    <row r="17" spans="1:4" s="149" customFormat="1" ht="12.75">
      <c r="A17" s="9" t="s">
        <v>463</v>
      </c>
      <c r="B17" s="10" t="s">
        <v>464</v>
      </c>
      <c r="C17" s="145"/>
      <c r="D17" s="145"/>
    </row>
    <row r="18" spans="1:4" s="149" customFormat="1" ht="12.75">
      <c r="A18" s="9" t="s">
        <v>56</v>
      </c>
      <c r="B18" s="10" t="s">
        <v>465</v>
      </c>
      <c r="C18" s="145"/>
      <c r="D18" s="145"/>
    </row>
    <row r="19" spans="1:4" s="149" customFormat="1" ht="12.75">
      <c r="A19" s="9" t="s">
        <v>461</v>
      </c>
      <c r="B19" s="10" t="s">
        <v>462</v>
      </c>
      <c r="C19" s="145"/>
      <c r="D19" s="145"/>
    </row>
    <row r="20" spans="1:4" s="149" customFormat="1" ht="12.75">
      <c r="A20" s="9" t="s">
        <v>463</v>
      </c>
      <c r="B20" s="10" t="s">
        <v>464</v>
      </c>
      <c r="C20" s="145"/>
      <c r="D20" s="145"/>
    </row>
    <row r="21" spans="1:4" s="149" customFormat="1" ht="12.75">
      <c r="A21" s="9" t="s">
        <v>133</v>
      </c>
      <c r="B21" s="10" t="s">
        <v>466</v>
      </c>
      <c r="C21" s="145"/>
      <c r="D21" s="145"/>
    </row>
    <row r="22" spans="1:4" s="149" customFormat="1" ht="12.75">
      <c r="A22" s="9" t="s">
        <v>461</v>
      </c>
      <c r="B22" s="10" t="s">
        <v>462</v>
      </c>
      <c r="C22" s="145"/>
      <c r="D22" s="145"/>
    </row>
    <row r="23" spans="1:4" s="149" customFormat="1" ht="12.75">
      <c r="A23" s="9" t="s">
        <v>463</v>
      </c>
      <c r="B23" s="10" t="s">
        <v>464</v>
      </c>
      <c r="C23" s="145"/>
      <c r="D23" s="145"/>
    </row>
    <row r="24" spans="1:4" s="149" customFormat="1" ht="12.75">
      <c r="A24" s="9" t="s">
        <v>135</v>
      </c>
      <c r="B24" s="10" t="s">
        <v>467</v>
      </c>
      <c r="C24" s="145"/>
      <c r="D24" s="145"/>
    </row>
    <row r="25" spans="1:4" s="149" customFormat="1" ht="12.75">
      <c r="A25" s="146">
        <v>1</v>
      </c>
      <c r="B25" s="147" t="s">
        <v>462</v>
      </c>
      <c r="C25" s="145"/>
      <c r="D25" s="145"/>
    </row>
    <row r="26" spans="1:4" s="149" customFormat="1" ht="12.75">
      <c r="A26" s="146">
        <v>2</v>
      </c>
      <c r="B26" s="147" t="s">
        <v>464</v>
      </c>
      <c r="C26" s="145"/>
      <c r="D26" s="145"/>
    </row>
    <row r="27" spans="1:4" s="149" customFormat="1" ht="12.75">
      <c r="A27" s="508" t="s">
        <v>468</v>
      </c>
      <c r="B27" s="508"/>
      <c r="C27" s="508"/>
      <c r="D27" s="508"/>
    </row>
    <row r="28" spans="1:4" s="149" customFormat="1" ht="12.75">
      <c r="A28" s="148"/>
    </row>
    <row r="29" spans="1:4" s="149" customFormat="1" ht="12.75">
      <c r="A29" s="150" t="s">
        <v>617</v>
      </c>
      <c r="B29" s="44"/>
      <c r="D29" s="151" t="s">
        <v>618</v>
      </c>
    </row>
    <row r="30" spans="1:4" s="149" customFormat="1" ht="12.75">
      <c r="A30" s="152" t="s">
        <v>176</v>
      </c>
      <c r="B30" s="44"/>
      <c r="D30" s="153" t="s">
        <v>177</v>
      </c>
    </row>
    <row r="31" spans="1:4">
      <c r="A31" s="44"/>
      <c r="B31" s="44"/>
      <c r="D31" s="155"/>
    </row>
    <row r="32" spans="1:4">
      <c r="A32" s="44"/>
      <c r="B32" s="44"/>
      <c r="D32" s="155"/>
    </row>
    <row r="33" spans="1:4">
      <c r="A33" s="44"/>
      <c r="B33" s="44"/>
      <c r="D33" s="155"/>
    </row>
    <row r="34" spans="1:4">
      <c r="A34" s="44"/>
      <c r="B34" s="44"/>
      <c r="D34" s="155"/>
    </row>
    <row r="35" spans="1:4">
      <c r="A35" s="44"/>
      <c r="B35" s="44"/>
      <c r="D35" s="155"/>
    </row>
    <row r="36" spans="1:4">
      <c r="A36" s="44"/>
      <c r="B36" s="44"/>
      <c r="D36" s="155"/>
    </row>
    <row r="37" spans="1:4">
      <c r="A37" s="70"/>
      <c r="B37" s="70"/>
      <c r="C37" s="298"/>
      <c r="D37" s="157"/>
    </row>
    <row r="38" spans="1:4" s="156" customFormat="1">
      <c r="A38" s="158" t="s">
        <v>236</v>
      </c>
      <c r="B38" s="159"/>
      <c r="C38" s="105"/>
      <c r="D38" s="104" t="s">
        <v>469</v>
      </c>
    </row>
    <row r="39" spans="1:4">
      <c r="A39" s="11" t="s">
        <v>600</v>
      </c>
      <c r="B39" s="44"/>
      <c r="C39" s="277"/>
      <c r="D39" s="277"/>
    </row>
    <row r="40" spans="1:4">
      <c r="A40" s="44" t="s">
        <v>237</v>
      </c>
      <c r="B40" s="44"/>
    </row>
    <row r="41" spans="1:4">
      <c r="A41" s="297"/>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zoomScaleSheetLayoutView="100" workbookViewId="0">
      <selection sqref="A1:G44"/>
    </sheetView>
  </sheetViews>
  <sheetFormatPr defaultColWidth="9.140625" defaultRowHeight="12.75"/>
  <cols>
    <col min="1" max="1" width="6.85546875" style="285" customWidth="1"/>
    <col min="2" max="2" width="54.140625" style="44" customWidth="1"/>
    <col min="3" max="6" width="16.5703125" style="56" customWidth="1"/>
    <col min="7" max="7" width="20.85546875" style="44" customWidth="1"/>
    <col min="8" max="8" width="19.140625" style="126" bestFit="1" customWidth="1"/>
    <col min="9" max="9" width="9.140625" style="44"/>
    <col min="10" max="10" width="12.85546875" style="44" bestFit="1" customWidth="1"/>
    <col min="11" max="11" width="5.42578125" style="44" bestFit="1" customWidth="1"/>
    <col min="12" max="12" width="9.140625" style="44" customWidth="1"/>
    <col min="13" max="13" width="24.5703125" style="44" bestFit="1" customWidth="1"/>
    <col min="14" max="16384" width="9.140625" style="44"/>
  </cols>
  <sheetData>
    <row r="1" spans="1:13" ht="33.75" customHeight="1">
      <c r="A1" s="511" t="s">
        <v>510</v>
      </c>
      <c r="B1" s="511"/>
      <c r="C1" s="511"/>
      <c r="D1" s="511"/>
      <c r="E1" s="511"/>
      <c r="F1" s="511"/>
      <c r="G1" s="511"/>
    </row>
    <row r="2" spans="1:13" ht="34.5" customHeight="1">
      <c r="A2" s="512" t="s">
        <v>569</v>
      </c>
      <c r="B2" s="512"/>
      <c r="C2" s="512"/>
      <c r="D2" s="512"/>
      <c r="E2" s="512"/>
      <c r="F2" s="512"/>
      <c r="G2" s="512"/>
    </row>
    <row r="3" spans="1:13" ht="39.75" customHeight="1">
      <c r="A3" s="513" t="s">
        <v>470</v>
      </c>
      <c r="B3" s="513"/>
      <c r="C3" s="513"/>
      <c r="D3" s="513"/>
      <c r="E3" s="513"/>
      <c r="F3" s="513"/>
      <c r="G3" s="513"/>
    </row>
    <row r="4" spans="1:13">
      <c r="A4" s="514" t="s">
        <v>668</v>
      </c>
      <c r="B4" s="515"/>
      <c r="C4" s="515"/>
      <c r="D4" s="515"/>
      <c r="E4" s="515"/>
      <c r="F4" s="515"/>
      <c r="G4" s="515"/>
    </row>
    <row r="5" spans="1:13">
      <c r="A5" s="281"/>
      <c r="B5" s="281"/>
      <c r="C5" s="281"/>
      <c r="D5" s="281"/>
      <c r="E5" s="281"/>
      <c r="F5" s="281"/>
      <c r="G5" s="281"/>
    </row>
    <row r="6" spans="1:13" s="108" customFormat="1" ht="28.5" customHeight="1">
      <c r="A6" s="521" t="s">
        <v>594</v>
      </c>
      <c r="B6" s="521"/>
      <c r="C6" s="523" t="s">
        <v>449</v>
      </c>
      <c r="D6" s="523"/>
      <c r="E6" s="523"/>
      <c r="F6" s="523"/>
      <c r="G6" s="523"/>
      <c r="H6" s="127"/>
    </row>
    <row r="7" spans="1:13" s="108" customFormat="1" ht="28.5" customHeight="1">
      <c r="A7" s="521" t="s">
        <v>241</v>
      </c>
      <c r="B7" s="521"/>
      <c r="C7" s="522" t="s">
        <v>601</v>
      </c>
      <c r="D7" s="522"/>
      <c r="E7" s="522"/>
      <c r="F7" s="522"/>
      <c r="G7" s="522"/>
      <c r="H7" s="127"/>
    </row>
    <row r="8" spans="1:13" s="108" customFormat="1" ht="28.5" customHeight="1">
      <c r="A8" s="521" t="s">
        <v>596</v>
      </c>
      <c r="B8" s="521"/>
      <c r="C8" s="523" t="s">
        <v>613</v>
      </c>
      <c r="D8" s="523"/>
      <c r="E8" s="523"/>
      <c r="F8" s="523"/>
      <c r="G8" s="523"/>
      <c r="H8" s="127"/>
    </row>
    <row r="9" spans="1:13" s="108" customFormat="1" ht="24.75" customHeight="1">
      <c r="A9" s="521" t="s">
        <v>245</v>
      </c>
      <c r="B9" s="521"/>
      <c r="C9" s="524" t="s">
        <v>677</v>
      </c>
      <c r="D9" s="524"/>
      <c r="E9" s="524"/>
      <c r="F9" s="107"/>
      <c r="G9" s="128"/>
      <c r="H9" s="127"/>
    </row>
    <row r="10" spans="1:13" s="108" customFormat="1" ht="9" customHeight="1">
      <c r="A10" s="280"/>
      <c r="B10" s="280"/>
      <c r="C10" s="12"/>
      <c r="D10" s="107"/>
      <c r="E10" s="107"/>
      <c r="F10" s="107"/>
      <c r="G10" s="128"/>
      <c r="H10" s="127"/>
    </row>
    <row r="11" spans="1:13" ht="10.15" customHeight="1">
      <c r="A11" s="54"/>
      <c r="B11" s="54"/>
      <c r="C11" s="54"/>
      <c r="D11" s="54"/>
      <c r="E11" s="54"/>
      <c r="F11" s="54"/>
      <c r="G11" s="54"/>
    </row>
    <row r="12" spans="1:13" ht="18" customHeight="1">
      <c r="A12" s="129" t="s">
        <v>471</v>
      </c>
      <c r="B12" s="129"/>
      <c r="C12" s="129"/>
      <c r="D12" s="129"/>
      <c r="E12" s="129"/>
      <c r="F12" s="129"/>
      <c r="G12" s="130"/>
    </row>
    <row r="13" spans="1:13" ht="30.75" customHeight="1">
      <c r="A13" s="517" t="s">
        <v>472</v>
      </c>
      <c r="B13" s="517" t="s">
        <v>248</v>
      </c>
      <c r="C13" s="519" t="s">
        <v>286</v>
      </c>
      <c r="D13" s="520"/>
      <c r="E13" s="519" t="s">
        <v>473</v>
      </c>
      <c r="F13" s="520"/>
      <c r="G13" s="517" t="s">
        <v>474</v>
      </c>
      <c r="M13" s="131"/>
    </row>
    <row r="14" spans="1:13" ht="28.5" customHeight="1">
      <c r="A14" s="518"/>
      <c r="B14" s="518"/>
      <c r="C14" s="111" t="s">
        <v>458</v>
      </c>
      <c r="D14" s="111" t="s">
        <v>475</v>
      </c>
      <c r="E14" s="111" t="s">
        <v>458</v>
      </c>
      <c r="F14" s="111" t="s">
        <v>475</v>
      </c>
      <c r="G14" s="518"/>
      <c r="M14" s="131"/>
    </row>
    <row r="15" spans="1:13" s="75" customFormat="1" ht="25.5">
      <c r="A15" s="115" t="s">
        <v>89</v>
      </c>
      <c r="B15" s="13" t="s">
        <v>476</v>
      </c>
      <c r="C15" s="132"/>
      <c r="D15" s="132"/>
      <c r="E15" s="132"/>
      <c r="F15" s="132"/>
      <c r="G15" s="133"/>
      <c r="H15" s="134"/>
    </row>
    <row r="16" spans="1:13" s="75" customFormat="1" ht="25.5">
      <c r="A16" s="115"/>
      <c r="B16" s="13" t="s">
        <v>477</v>
      </c>
      <c r="C16" s="132"/>
      <c r="D16" s="132"/>
      <c r="E16" s="132"/>
      <c r="F16" s="132"/>
      <c r="G16" s="133"/>
      <c r="H16" s="134"/>
    </row>
    <row r="17" spans="1:13" s="75" customFormat="1" ht="25.5">
      <c r="A17" s="115"/>
      <c r="B17" s="13" t="s">
        <v>478</v>
      </c>
      <c r="C17" s="132"/>
      <c r="D17" s="132"/>
      <c r="E17" s="132"/>
      <c r="F17" s="132"/>
      <c r="G17" s="133"/>
      <c r="H17" s="134"/>
    </row>
    <row r="18" spans="1:13" s="75" customFormat="1" ht="25.5">
      <c r="A18" s="115"/>
      <c r="B18" s="13" t="s">
        <v>369</v>
      </c>
      <c r="C18" s="132"/>
      <c r="D18" s="132"/>
      <c r="E18" s="132"/>
      <c r="F18" s="132"/>
      <c r="G18" s="133"/>
      <c r="H18" s="134"/>
    </row>
    <row r="19" spans="1:13" s="75" customFormat="1" ht="25.5">
      <c r="A19" s="115" t="s">
        <v>93</v>
      </c>
      <c r="B19" s="13" t="s">
        <v>370</v>
      </c>
      <c r="C19" s="132"/>
      <c r="D19" s="132"/>
      <c r="E19" s="132"/>
      <c r="F19" s="132"/>
      <c r="G19" s="133"/>
      <c r="H19" s="134"/>
    </row>
    <row r="20" spans="1:13" s="75" customFormat="1" ht="25.5">
      <c r="A20" s="115" t="s">
        <v>97</v>
      </c>
      <c r="B20" s="13" t="s">
        <v>479</v>
      </c>
      <c r="C20" s="132"/>
      <c r="D20" s="132"/>
      <c r="E20" s="132"/>
      <c r="F20" s="132"/>
      <c r="G20" s="133"/>
      <c r="H20" s="134"/>
    </row>
    <row r="21" spans="1:13" s="75" customFormat="1" ht="25.5">
      <c r="A21" s="115" t="s">
        <v>99</v>
      </c>
      <c r="B21" s="13" t="s">
        <v>375</v>
      </c>
      <c r="C21" s="132"/>
      <c r="D21" s="132"/>
      <c r="E21" s="132"/>
      <c r="F21" s="132"/>
      <c r="G21" s="133"/>
      <c r="H21" s="134"/>
    </row>
    <row r="22" spans="1:13" s="75" customFormat="1" ht="38.25">
      <c r="A22" s="115" t="s">
        <v>101</v>
      </c>
      <c r="B22" s="13" t="s">
        <v>480</v>
      </c>
      <c r="C22" s="132"/>
      <c r="D22" s="132"/>
      <c r="E22" s="132"/>
      <c r="F22" s="132"/>
      <c r="G22" s="133"/>
      <c r="H22" s="134"/>
    </row>
    <row r="23" spans="1:13" s="75" customFormat="1" ht="25.5">
      <c r="A23" s="115" t="s">
        <v>103</v>
      </c>
      <c r="B23" s="13" t="s">
        <v>377</v>
      </c>
      <c r="C23" s="132"/>
      <c r="D23" s="132"/>
      <c r="E23" s="132"/>
      <c r="F23" s="132"/>
      <c r="G23" s="133"/>
      <c r="H23" s="134"/>
    </row>
    <row r="24" spans="1:13" s="75" customFormat="1" ht="25.5">
      <c r="A24" s="115" t="s">
        <v>105</v>
      </c>
      <c r="B24" s="13" t="s">
        <v>378</v>
      </c>
      <c r="C24" s="132"/>
      <c r="D24" s="132"/>
      <c r="E24" s="132"/>
      <c r="F24" s="132"/>
      <c r="G24" s="133"/>
      <c r="H24" s="134"/>
    </row>
    <row r="25" spans="1:13" s="75" customFormat="1" ht="25.5">
      <c r="A25" s="115" t="s">
        <v>107</v>
      </c>
      <c r="B25" s="13" t="s">
        <v>481</v>
      </c>
      <c r="C25" s="78"/>
      <c r="D25" s="78"/>
      <c r="E25" s="78"/>
      <c r="F25" s="78"/>
      <c r="G25" s="135"/>
      <c r="H25" s="134"/>
    </row>
    <row r="26" spans="1:13" ht="30.75" customHeight="1">
      <c r="A26" s="517" t="s">
        <v>472</v>
      </c>
      <c r="B26" s="517" t="s">
        <v>250</v>
      </c>
      <c r="C26" s="519" t="s">
        <v>286</v>
      </c>
      <c r="D26" s="520"/>
      <c r="E26" s="519" t="s">
        <v>473</v>
      </c>
      <c r="F26" s="520"/>
      <c r="G26" s="517" t="s">
        <v>474</v>
      </c>
      <c r="M26" s="131"/>
    </row>
    <row r="27" spans="1:13" ht="28.5" customHeight="1">
      <c r="A27" s="518"/>
      <c r="B27" s="518"/>
      <c r="C27" s="111" t="s">
        <v>458</v>
      </c>
      <c r="D27" s="111" t="s">
        <v>475</v>
      </c>
      <c r="E27" s="111" t="s">
        <v>458</v>
      </c>
      <c r="F27" s="111" t="s">
        <v>475</v>
      </c>
      <c r="G27" s="518"/>
      <c r="M27" s="131"/>
    </row>
    <row r="28" spans="1:13" s="75" customFormat="1" ht="25.5">
      <c r="A28" s="115" t="s">
        <v>110</v>
      </c>
      <c r="B28" s="13" t="s">
        <v>482</v>
      </c>
      <c r="C28" s="78"/>
      <c r="D28" s="78"/>
      <c r="E28" s="78"/>
      <c r="F28" s="78"/>
      <c r="G28" s="133"/>
      <c r="H28" s="134"/>
    </row>
    <row r="29" spans="1:13" s="75" customFormat="1" ht="25.5">
      <c r="A29" s="115" t="s">
        <v>112</v>
      </c>
      <c r="B29" s="13" t="s">
        <v>381</v>
      </c>
      <c r="C29" s="132"/>
      <c r="D29" s="132"/>
      <c r="E29" s="132"/>
      <c r="F29" s="132"/>
      <c r="G29" s="133"/>
      <c r="H29" s="134"/>
    </row>
    <row r="30" spans="1:13" s="75" customFormat="1" ht="25.5">
      <c r="A30" s="115" t="s">
        <v>114</v>
      </c>
      <c r="B30" s="13" t="s">
        <v>389</v>
      </c>
      <c r="C30" s="78"/>
      <c r="D30" s="78"/>
      <c r="E30" s="78"/>
      <c r="F30" s="78"/>
      <c r="G30" s="135"/>
      <c r="H30" s="134"/>
    </row>
    <row r="31" spans="1:13" s="75" customFormat="1" ht="15">
      <c r="A31" s="516" t="s">
        <v>468</v>
      </c>
      <c r="B31" s="516"/>
      <c r="C31" s="516"/>
      <c r="D31" s="516"/>
      <c r="E31" s="516"/>
      <c r="F31" s="516"/>
      <c r="G31" s="516"/>
      <c r="H31" s="134"/>
    </row>
    <row r="32" spans="1:13" s="75" customFormat="1" ht="15">
      <c r="A32" s="136"/>
      <c r="B32" s="137"/>
      <c r="C32" s="138"/>
      <c r="D32" s="138"/>
      <c r="E32" s="138"/>
      <c r="F32" s="138"/>
      <c r="G32" s="139"/>
      <c r="H32" s="134"/>
    </row>
    <row r="33" spans="1:13" s="126" customFormat="1" ht="11.25" customHeight="1">
      <c r="A33" s="285"/>
      <c r="B33" s="44"/>
      <c r="C33" s="56"/>
      <c r="D33" s="56"/>
      <c r="E33" s="56"/>
      <c r="F33" s="56"/>
      <c r="G33" s="44"/>
      <c r="I33" s="44"/>
      <c r="J33" s="44"/>
      <c r="K33" s="44"/>
      <c r="L33" s="44"/>
      <c r="M33" s="44"/>
    </row>
    <row r="34" spans="1:13" s="126" customFormat="1" ht="5.25" customHeight="1">
      <c r="A34" s="44"/>
      <c r="B34" s="140"/>
      <c r="C34" s="44"/>
      <c r="D34" s="44"/>
      <c r="E34" s="44"/>
      <c r="F34" s="44"/>
      <c r="G34" s="44"/>
      <c r="I34" s="44"/>
      <c r="J34" s="44"/>
      <c r="K34" s="44"/>
      <c r="L34" s="44"/>
      <c r="M34" s="44"/>
    </row>
    <row r="35" spans="1:13" s="126" customFormat="1" ht="12.75" customHeight="1">
      <c r="A35" s="97" t="s">
        <v>617</v>
      </c>
      <c r="B35" s="97"/>
      <c r="C35" s="119"/>
      <c r="D35" s="119"/>
      <c r="E35" s="119" t="s">
        <v>618</v>
      </c>
      <c r="F35" s="119"/>
      <c r="G35" s="119"/>
      <c r="I35" s="44"/>
      <c r="J35" s="44"/>
      <c r="K35" s="44"/>
      <c r="L35" s="44"/>
      <c r="M35" s="44"/>
    </row>
    <row r="36" spans="1:13" s="126" customFormat="1">
      <c r="A36" s="30" t="s">
        <v>176</v>
      </c>
      <c r="B36" s="30"/>
      <c r="C36" s="120"/>
      <c r="D36" s="120"/>
      <c r="E36" s="120" t="s">
        <v>177</v>
      </c>
      <c r="F36" s="119"/>
      <c r="G36" s="119"/>
      <c r="I36" s="44"/>
      <c r="J36" s="44"/>
      <c r="K36" s="44"/>
      <c r="L36" s="44"/>
      <c r="M36" s="44"/>
    </row>
    <row r="37" spans="1:13" s="126" customFormat="1">
      <c r="A37" s="98"/>
      <c r="B37" s="98"/>
      <c r="C37" s="99"/>
      <c r="D37" s="99"/>
      <c r="E37" s="99"/>
      <c r="F37" s="99"/>
      <c r="G37" s="54"/>
      <c r="I37" s="44"/>
      <c r="J37" s="44"/>
      <c r="K37" s="44"/>
      <c r="L37" s="44"/>
      <c r="M37" s="44"/>
    </row>
    <row r="38" spans="1:13" s="126" customFormat="1">
      <c r="A38" s="98"/>
      <c r="B38" s="98"/>
      <c r="C38" s="99"/>
      <c r="D38" s="99"/>
      <c r="E38" s="99"/>
      <c r="F38" s="99"/>
      <c r="G38" s="54"/>
      <c r="I38" s="44"/>
      <c r="J38" s="44"/>
      <c r="K38" s="44"/>
      <c r="L38" s="44"/>
      <c r="M38" s="44"/>
    </row>
    <row r="39" spans="1:13" s="126" customFormat="1">
      <c r="A39" s="98"/>
      <c r="B39" s="98"/>
      <c r="C39" s="99"/>
      <c r="D39" s="99"/>
      <c r="E39" s="99"/>
      <c r="F39" s="99"/>
      <c r="G39" s="54"/>
      <c r="I39" s="44"/>
      <c r="J39" s="44"/>
      <c r="K39" s="44"/>
      <c r="L39" s="44"/>
      <c r="M39" s="44"/>
    </row>
    <row r="40" spans="1:13" s="126" customFormat="1">
      <c r="A40" s="98"/>
      <c r="B40" s="98"/>
      <c r="C40" s="99"/>
      <c r="D40" s="99"/>
      <c r="E40" s="99"/>
      <c r="F40" s="99"/>
      <c r="G40" s="54"/>
      <c r="I40" s="44"/>
      <c r="J40" s="44"/>
      <c r="K40" s="44"/>
      <c r="L40" s="44"/>
      <c r="M40" s="44"/>
    </row>
    <row r="41" spans="1:13" s="126" customFormat="1" ht="65.25" customHeight="1">
      <c r="A41" s="100"/>
      <c r="B41" s="100"/>
      <c r="C41" s="122"/>
      <c r="D41" s="122"/>
      <c r="E41" s="122"/>
      <c r="F41" s="122"/>
      <c r="G41" s="101"/>
      <c r="I41" s="44"/>
      <c r="J41" s="44"/>
      <c r="K41" s="44"/>
      <c r="L41" s="44"/>
      <c r="M41" s="44"/>
    </row>
    <row r="42" spans="1:13" s="142" customFormat="1">
      <c r="A42" s="32" t="s">
        <v>483</v>
      </c>
      <c r="B42" s="32"/>
      <c r="C42" s="32"/>
      <c r="D42" s="105"/>
      <c r="E42" s="125" t="s">
        <v>469</v>
      </c>
      <c r="F42" s="141"/>
      <c r="G42" s="32"/>
      <c r="I42" s="70"/>
      <c r="J42" s="70"/>
      <c r="K42" s="70"/>
      <c r="L42" s="70"/>
      <c r="M42" s="70"/>
    </row>
    <row r="43" spans="1:13" s="142" customFormat="1">
      <c r="A43" s="36" t="s">
        <v>600</v>
      </c>
      <c r="B43" s="36"/>
      <c r="C43" s="36"/>
      <c r="D43" s="277"/>
      <c r="E43" s="277"/>
      <c r="F43" s="277"/>
      <c r="G43" s="36"/>
      <c r="I43" s="70"/>
      <c r="J43" s="70"/>
      <c r="K43" s="70"/>
      <c r="L43" s="70"/>
      <c r="M43" s="70"/>
    </row>
    <row r="44" spans="1:13" s="142" customFormat="1">
      <c r="A44" s="143" t="s">
        <v>237</v>
      </c>
      <c r="B44" s="143"/>
      <c r="C44" s="143"/>
      <c r="D44" s="143"/>
      <c r="E44" s="36"/>
      <c r="F44" s="36"/>
      <c r="G44" s="36"/>
      <c r="I44" s="70"/>
      <c r="J44" s="70"/>
      <c r="K44" s="70"/>
      <c r="L44" s="70"/>
      <c r="M44" s="70"/>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sqref="A1:G41"/>
    </sheetView>
  </sheetViews>
  <sheetFormatPr defaultColWidth="9.140625" defaultRowHeight="12.75"/>
  <cols>
    <col min="1" max="1" width="6.7109375" style="44" customWidth="1"/>
    <col min="2" max="2" width="52.42578125" style="44" customWidth="1"/>
    <col min="3" max="6" width="15.85546875" style="96" customWidth="1"/>
    <col min="7" max="7" width="21" style="96" customWidth="1"/>
    <col min="8" max="8" width="10.7109375" style="44" bestFit="1" customWidth="1"/>
    <col min="9" max="9" width="16" style="44" bestFit="1" customWidth="1"/>
    <col min="10" max="10" width="10.7109375" style="44" bestFit="1" customWidth="1"/>
    <col min="11" max="16384" width="9.140625" style="44"/>
  </cols>
  <sheetData>
    <row r="1" spans="1:7" ht="31.5" customHeight="1">
      <c r="A1" s="529" t="s">
        <v>510</v>
      </c>
      <c r="B1" s="529"/>
      <c r="C1" s="529"/>
      <c r="D1" s="529"/>
      <c r="E1" s="529"/>
      <c r="F1" s="529"/>
      <c r="G1" s="529"/>
    </row>
    <row r="2" spans="1:7" ht="37.15" customHeight="1">
      <c r="A2" s="512" t="s">
        <v>569</v>
      </c>
      <c r="B2" s="512"/>
      <c r="C2" s="512"/>
      <c r="D2" s="512"/>
      <c r="E2" s="512"/>
      <c r="F2" s="512"/>
      <c r="G2" s="512"/>
    </row>
    <row r="3" spans="1:7" ht="35.25" customHeight="1">
      <c r="A3" s="513" t="s">
        <v>470</v>
      </c>
      <c r="B3" s="513"/>
      <c r="C3" s="513"/>
      <c r="D3" s="513"/>
      <c r="E3" s="513"/>
      <c r="F3" s="513"/>
      <c r="G3" s="513"/>
    </row>
    <row r="4" spans="1:7">
      <c r="A4" s="515" t="s">
        <v>668</v>
      </c>
      <c r="B4" s="515"/>
      <c r="C4" s="515"/>
      <c r="D4" s="515"/>
      <c r="E4" s="515"/>
      <c r="F4" s="515"/>
      <c r="G4" s="515"/>
    </row>
    <row r="5" spans="1:7" ht="5.25" customHeight="1">
      <c r="A5" s="281"/>
      <c r="B5" s="515"/>
      <c r="C5" s="515"/>
      <c r="D5" s="515"/>
      <c r="E5" s="515"/>
      <c r="F5" s="281"/>
    </row>
    <row r="6" spans="1:7" ht="28.5" customHeight="1">
      <c r="A6" s="521" t="s">
        <v>594</v>
      </c>
      <c r="B6" s="521"/>
      <c r="C6" s="524" t="s">
        <v>449</v>
      </c>
      <c r="D6" s="524"/>
      <c r="E6" s="524"/>
      <c r="F6" s="524"/>
      <c r="G6" s="524"/>
    </row>
    <row r="7" spans="1:7" ht="28.5" customHeight="1">
      <c r="A7" s="521" t="s">
        <v>241</v>
      </c>
      <c r="B7" s="521"/>
      <c r="C7" s="525" t="s">
        <v>598</v>
      </c>
      <c r="D7" s="525"/>
      <c r="E7" s="525"/>
      <c r="F7" s="525"/>
      <c r="G7" s="525"/>
    </row>
    <row r="8" spans="1:7" ht="37.5" customHeight="1">
      <c r="A8" s="521" t="s">
        <v>596</v>
      </c>
      <c r="B8" s="521"/>
      <c r="C8" s="524" t="s">
        <v>613</v>
      </c>
      <c r="D8" s="524"/>
      <c r="E8" s="524"/>
      <c r="F8" s="524"/>
      <c r="G8" s="524"/>
    </row>
    <row r="9" spans="1:7" s="108" customFormat="1" ht="24" customHeight="1">
      <c r="A9" s="526" t="s">
        <v>597</v>
      </c>
      <c r="B9" s="521"/>
      <c r="C9" s="524" t="s">
        <v>677</v>
      </c>
      <c r="D9" s="524"/>
      <c r="E9" s="106"/>
      <c r="F9" s="106"/>
      <c r="G9" s="107"/>
    </row>
    <row r="10" spans="1:7" ht="11.25" customHeight="1">
      <c r="A10" s="109"/>
      <c r="B10" s="109"/>
      <c r="C10" s="109"/>
      <c r="D10" s="109"/>
      <c r="E10" s="109"/>
      <c r="F10" s="109"/>
      <c r="G10" s="109"/>
    </row>
    <row r="11" spans="1:7" s="108" customFormat="1" ht="18.600000000000001" customHeight="1">
      <c r="A11" s="110" t="s">
        <v>484</v>
      </c>
      <c r="B11" s="110"/>
      <c r="C11" s="110"/>
      <c r="D11" s="110"/>
      <c r="E11" s="110"/>
      <c r="F11" s="110"/>
      <c r="G11" s="50"/>
    </row>
    <row r="12" spans="1:7" ht="60" customHeight="1">
      <c r="A12" s="517" t="s">
        <v>472</v>
      </c>
      <c r="B12" s="517" t="s">
        <v>485</v>
      </c>
      <c r="C12" s="519" t="s">
        <v>286</v>
      </c>
      <c r="D12" s="520"/>
      <c r="E12" s="519" t="s">
        <v>473</v>
      </c>
      <c r="F12" s="520"/>
      <c r="G12" s="527" t="s">
        <v>486</v>
      </c>
    </row>
    <row r="13" spans="1:7" ht="60" customHeight="1">
      <c r="A13" s="518"/>
      <c r="B13" s="518"/>
      <c r="C13" s="111" t="s">
        <v>458</v>
      </c>
      <c r="D13" s="111" t="s">
        <v>475</v>
      </c>
      <c r="E13" s="111" t="s">
        <v>458</v>
      </c>
      <c r="F13" s="111" t="s">
        <v>475</v>
      </c>
      <c r="G13" s="528"/>
    </row>
    <row r="14" spans="1:7" s="114" customFormat="1" ht="25.5">
      <c r="A14" s="112" t="s">
        <v>46</v>
      </c>
      <c r="B14" s="14" t="s">
        <v>487</v>
      </c>
      <c r="C14" s="113"/>
      <c r="D14" s="113"/>
      <c r="E14" s="113"/>
      <c r="F14" s="113"/>
      <c r="G14" s="113"/>
    </row>
    <row r="15" spans="1:7" s="114" customFormat="1" ht="25.5">
      <c r="A15" s="115">
        <v>1</v>
      </c>
      <c r="B15" s="13" t="s">
        <v>393</v>
      </c>
      <c r="C15" s="116"/>
      <c r="D15" s="116"/>
      <c r="E15" s="116"/>
      <c r="F15" s="116"/>
      <c r="G15" s="116"/>
    </row>
    <row r="16" spans="1:7" s="114" customFormat="1" ht="25.5">
      <c r="A16" s="115">
        <v>2</v>
      </c>
      <c r="B16" s="13" t="s">
        <v>488</v>
      </c>
      <c r="C16" s="116"/>
      <c r="D16" s="116"/>
      <c r="E16" s="116"/>
      <c r="F16" s="116"/>
      <c r="G16" s="116"/>
    </row>
    <row r="17" spans="1:7" s="114" customFormat="1" ht="25.5">
      <c r="A17" s="115">
        <v>3</v>
      </c>
      <c r="B17" s="13" t="s">
        <v>489</v>
      </c>
      <c r="C17" s="116"/>
      <c r="D17" s="116"/>
      <c r="E17" s="116"/>
      <c r="F17" s="116"/>
      <c r="G17" s="113"/>
    </row>
    <row r="18" spans="1:7" s="114" customFormat="1" ht="25.5">
      <c r="A18" s="112" t="s">
        <v>56</v>
      </c>
      <c r="B18" s="14" t="s">
        <v>490</v>
      </c>
      <c r="C18" s="113"/>
      <c r="D18" s="113"/>
      <c r="E18" s="113"/>
      <c r="F18" s="113"/>
      <c r="G18" s="113"/>
    </row>
    <row r="19" spans="1:7" s="114" customFormat="1" ht="25.5">
      <c r="A19" s="115">
        <v>1</v>
      </c>
      <c r="B19" s="13" t="s">
        <v>491</v>
      </c>
      <c r="C19" s="116"/>
      <c r="D19" s="116"/>
      <c r="E19" s="116"/>
      <c r="F19" s="116"/>
      <c r="G19" s="116"/>
    </row>
    <row r="20" spans="1:7" s="114" customFormat="1" ht="25.5">
      <c r="A20" s="115">
        <v>2</v>
      </c>
      <c r="B20" s="13" t="s">
        <v>405</v>
      </c>
      <c r="C20" s="116"/>
      <c r="D20" s="116"/>
      <c r="E20" s="116"/>
      <c r="F20" s="116"/>
      <c r="G20" s="116"/>
    </row>
    <row r="21" spans="1:7" s="114" customFormat="1" ht="38.25">
      <c r="A21" s="112" t="s">
        <v>133</v>
      </c>
      <c r="B21" s="14" t="s">
        <v>678</v>
      </c>
      <c r="C21" s="113"/>
      <c r="D21" s="113"/>
      <c r="E21" s="113"/>
      <c r="F21" s="113"/>
      <c r="G21" s="113"/>
    </row>
    <row r="22" spans="1:7" s="114" customFormat="1" ht="25.5">
      <c r="A22" s="112" t="s">
        <v>135</v>
      </c>
      <c r="B22" s="14" t="s">
        <v>492</v>
      </c>
      <c r="C22" s="113"/>
      <c r="D22" s="113"/>
      <c r="E22" s="113"/>
      <c r="F22" s="113"/>
      <c r="G22" s="113"/>
    </row>
    <row r="23" spans="1:7" s="114" customFormat="1" ht="25.5">
      <c r="A23" s="115">
        <v>1</v>
      </c>
      <c r="B23" s="13" t="s">
        <v>409</v>
      </c>
      <c r="C23" s="116"/>
      <c r="D23" s="116"/>
      <c r="E23" s="116"/>
      <c r="F23" s="116"/>
      <c r="G23" s="116"/>
    </row>
    <row r="24" spans="1:7" ht="25.5">
      <c r="A24" s="115">
        <v>2</v>
      </c>
      <c r="B24" s="13" t="s">
        <v>410</v>
      </c>
      <c r="C24" s="116"/>
      <c r="D24" s="116"/>
      <c r="E24" s="116"/>
      <c r="F24" s="116"/>
      <c r="G24" s="116"/>
    </row>
    <row r="25" spans="1:7">
      <c r="A25" s="516" t="s">
        <v>468</v>
      </c>
      <c r="B25" s="516"/>
      <c r="C25" s="516"/>
      <c r="D25" s="516"/>
      <c r="E25" s="516"/>
      <c r="F25" s="516"/>
      <c r="G25" s="516"/>
    </row>
    <row r="27" spans="1:7" ht="12.75" customHeight="1">
      <c r="A27" s="117" t="s">
        <v>617</v>
      </c>
      <c r="B27" s="117"/>
      <c r="C27" s="118"/>
      <c r="D27" s="118"/>
      <c r="E27" s="118" t="s">
        <v>618</v>
      </c>
      <c r="F27" s="119"/>
      <c r="G27" s="119"/>
    </row>
    <row r="28" spans="1:7">
      <c r="A28" s="30" t="s">
        <v>176</v>
      </c>
      <c r="B28" s="30"/>
      <c r="C28" s="120"/>
      <c r="D28" s="120"/>
      <c r="E28" s="120" t="s">
        <v>177</v>
      </c>
      <c r="F28" s="120"/>
      <c r="G28" s="120"/>
    </row>
    <row r="29" spans="1:7">
      <c r="A29" s="98"/>
      <c r="B29" s="98"/>
      <c r="C29" s="118"/>
      <c r="D29" s="118"/>
      <c r="E29" s="118"/>
      <c r="F29" s="99"/>
      <c r="G29" s="99"/>
    </row>
    <row r="30" spans="1:7">
      <c r="A30" s="98"/>
      <c r="B30" s="98"/>
      <c r="C30" s="118"/>
      <c r="D30" s="118"/>
      <c r="E30" s="118"/>
      <c r="F30" s="99"/>
      <c r="G30" s="99"/>
    </row>
    <row r="31" spans="1:7">
      <c r="A31" s="98"/>
      <c r="B31" s="98"/>
      <c r="C31" s="118"/>
      <c r="D31" s="118"/>
      <c r="E31" s="118"/>
      <c r="F31" s="99"/>
      <c r="G31" s="99"/>
    </row>
    <row r="32" spans="1:7">
      <c r="A32" s="98"/>
      <c r="B32" s="98"/>
      <c r="C32" s="118"/>
      <c r="D32" s="118"/>
      <c r="E32" s="118"/>
      <c r="F32" s="99"/>
      <c r="G32" s="99"/>
    </row>
    <row r="33" spans="1:7">
      <c r="A33" s="98"/>
      <c r="B33" s="98"/>
      <c r="C33" s="118"/>
      <c r="D33" s="118"/>
      <c r="E33" s="118"/>
      <c r="F33" s="99"/>
      <c r="G33" s="99"/>
    </row>
    <row r="34" spans="1:7">
      <c r="A34" s="98"/>
      <c r="B34" s="98"/>
      <c r="C34" s="118"/>
      <c r="D34" s="118"/>
      <c r="E34" s="118"/>
      <c r="F34" s="99"/>
      <c r="G34" s="99"/>
    </row>
    <row r="35" spans="1:7">
      <c r="A35" s="98"/>
      <c r="B35" s="98"/>
      <c r="C35" s="118"/>
      <c r="D35" s="118"/>
      <c r="E35" s="118"/>
      <c r="F35" s="99"/>
      <c r="G35" s="99"/>
    </row>
    <row r="36" spans="1:7">
      <c r="A36" s="98"/>
      <c r="B36" s="98"/>
      <c r="C36" s="118"/>
      <c r="D36" s="118"/>
      <c r="E36" s="118"/>
      <c r="F36" s="99"/>
      <c r="G36" s="99"/>
    </row>
    <row r="37" spans="1:7">
      <c r="A37" s="98"/>
      <c r="B37" s="98"/>
      <c r="C37" s="118"/>
      <c r="D37" s="118"/>
      <c r="E37" s="118"/>
      <c r="F37" s="99"/>
      <c r="G37" s="99"/>
    </row>
    <row r="38" spans="1:7" ht="32.25" customHeight="1">
      <c r="A38" s="100"/>
      <c r="B38" s="100"/>
      <c r="C38" s="121"/>
      <c r="D38" s="121"/>
      <c r="E38" s="121"/>
      <c r="F38" s="122"/>
      <c r="G38" s="122"/>
    </row>
    <row r="39" spans="1:7" s="70" customFormat="1">
      <c r="A39" s="123" t="s">
        <v>483</v>
      </c>
      <c r="B39" s="32"/>
      <c r="C39" s="123"/>
      <c r="D39" s="105"/>
      <c r="E39" s="104" t="s">
        <v>469</v>
      </c>
      <c r="F39" s="32"/>
      <c r="G39" s="32"/>
    </row>
    <row r="40" spans="1:7">
      <c r="A40" s="11" t="s">
        <v>600</v>
      </c>
      <c r="B40" s="36"/>
      <c r="C40" s="58"/>
      <c r="D40" s="277"/>
      <c r="E40" s="277"/>
      <c r="F40" s="124"/>
      <c r="G40" s="124"/>
    </row>
    <row r="41" spans="1:7">
      <c r="A41" s="54" t="s">
        <v>493</v>
      </c>
      <c r="B41" s="30"/>
      <c r="C41" s="54"/>
      <c r="D41" s="54"/>
      <c r="E41" s="124"/>
      <c r="F41" s="124"/>
      <c r="G41" s="124"/>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G8"/>
  </mergeCells>
  <printOptions horizontalCentered="1"/>
  <pageMargins left="0.27" right="0.23" top="0.49" bottom="0.52" header="0.3" footer="0.3"/>
  <pageSetup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zoomScaleSheetLayoutView="100" workbookViewId="0">
      <selection sqref="A1:H1"/>
    </sheetView>
  </sheetViews>
  <sheetFormatPr defaultColWidth="9.140625" defaultRowHeight="12.75"/>
  <cols>
    <col min="1" max="1" width="9.140625" style="44"/>
    <col min="2" max="2" width="27.42578125" style="44" customWidth="1"/>
    <col min="3" max="3" width="12.5703125" style="44" customWidth="1"/>
    <col min="4" max="7" width="15.85546875" style="44" customWidth="1"/>
    <col min="8" max="8" width="20" style="55" customWidth="1"/>
    <col min="9" max="9" width="14.85546875" style="96" bestFit="1" customWidth="1"/>
    <col min="10" max="13" width="21.140625" style="44" customWidth="1"/>
    <col min="14" max="14" width="13.42578125" style="44" bestFit="1" customWidth="1"/>
    <col min="15" max="15" width="8" style="44" bestFit="1" customWidth="1"/>
    <col min="16" max="20" width="9.140625" style="44"/>
    <col min="21" max="21" width="12" style="44" bestFit="1" customWidth="1"/>
    <col min="22" max="22" width="13.42578125" style="44" bestFit="1" customWidth="1"/>
    <col min="23" max="16384" width="9.140625" style="44"/>
  </cols>
  <sheetData>
    <row r="1" spans="1:13" ht="29.25" customHeight="1">
      <c r="A1" s="511" t="s">
        <v>510</v>
      </c>
      <c r="B1" s="511"/>
      <c r="C1" s="511"/>
      <c r="D1" s="511"/>
      <c r="E1" s="511"/>
      <c r="F1" s="511"/>
      <c r="G1" s="511"/>
      <c r="H1" s="511"/>
      <c r="I1" s="42"/>
      <c r="J1" s="43"/>
      <c r="K1" s="43"/>
      <c r="L1" s="43"/>
      <c r="M1" s="43"/>
    </row>
    <row r="2" spans="1:13" ht="43.15" customHeight="1">
      <c r="A2" s="512" t="s">
        <v>569</v>
      </c>
      <c r="B2" s="512"/>
      <c r="C2" s="512"/>
      <c r="D2" s="512"/>
      <c r="E2" s="512"/>
      <c r="F2" s="512"/>
      <c r="G2" s="512"/>
      <c r="H2" s="512"/>
      <c r="I2" s="45"/>
      <c r="J2" s="46"/>
      <c r="K2" s="46"/>
      <c r="L2" s="46"/>
      <c r="M2" s="46"/>
    </row>
    <row r="3" spans="1:13" ht="37.15" customHeight="1">
      <c r="A3" s="513" t="s">
        <v>470</v>
      </c>
      <c r="B3" s="513"/>
      <c r="C3" s="513"/>
      <c r="D3" s="513"/>
      <c r="E3" s="513"/>
      <c r="F3" s="513"/>
      <c r="G3" s="513"/>
      <c r="H3" s="513"/>
      <c r="I3" s="47"/>
      <c r="J3" s="48"/>
      <c r="K3" s="48"/>
      <c r="L3" s="48"/>
      <c r="M3" s="48"/>
    </row>
    <row r="4" spans="1:13" ht="14.25" customHeight="1">
      <c r="A4" s="514" t="s">
        <v>669</v>
      </c>
      <c r="B4" s="515"/>
      <c r="C4" s="515"/>
      <c r="D4" s="515"/>
      <c r="E4" s="515"/>
      <c r="F4" s="515"/>
      <c r="G4" s="515"/>
      <c r="H4" s="515"/>
      <c r="I4" s="49"/>
      <c r="J4" s="281"/>
      <c r="K4" s="281"/>
      <c r="L4" s="281"/>
      <c r="M4" s="281"/>
    </row>
    <row r="5" spans="1:13" ht="13.5" customHeight="1">
      <c r="A5" s="281"/>
      <c r="B5" s="281"/>
      <c r="C5" s="281"/>
      <c r="D5" s="281"/>
      <c r="E5" s="281"/>
      <c r="F5" s="281"/>
      <c r="G5" s="281"/>
      <c r="H5" s="50"/>
      <c r="I5" s="49"/>
      <c r="J5" s="281"/>
      <c r="K5" s="281"/>
      <c r="L5" s="281"/>
      <c r="M5" s="281"/>
    </row>
    <row r="6" spans="1:13" ht="31.5" customHeight="1">
      <c r="A6" s="521" t="s">
        <v>594</v>
      </c>
      <c r="B6" s="521"/>
      <c r="C6" s="524" t="s">
        <v>449</v>
      </c>
      <c r="D6" s="524"/>
      <c r="E6" s="524"/>
      <c r="F6" s="524"/>
      <c r="G6" s="524"/>
      <c r="H6" s="524"/>
      <c r="I6" s="51"/>
      <c r="J6" s="283"/>
      <c r="K6" s="283"/>
      <c r="L6" s="283"/>
      <c r="M6" s="283"/>
    </row>
    <row r="7" spans="1:13" ht="31.5" customHeight="1">
      <c r="A7" s="521" t="s">
        <v>241</v>
      </c>
      <c r="B7" s="521"/>
      <c r="C7" s="525" t="s">
        <v>595</v>
      </c>
      <c r="D7" s="525"/>
      <c r="E7" s="525"/>
      <c r="F7" s="525"/>
      <c r="G7" s="525"/>
      <c r="H7" s="525"/>
      <c r="I7" s="52"/>
      <c r="J7" s="284"/>
      <c r="K7" s="284"/>
      <c r="L7" s="284"/>
      <c r="M7" s="284"/>
    </row>
    <row r="8" spans="1:13" ht="31.5" customHeight="1">
      <c r="A8" s="521" t="s">
        <v>596</v>
      </c>
      <c r="B8" s="521"/>
      <c r="C8" s="524" t="s">
        <v>613</v>
      </c>
      <c r="D8" s="524"/>
      <c r="E8" s="524"/>
      <c r="F8" s="524"/>
      <c r="G8" s="524"/>
      <c r="H8" s="524"/>
      <c r="I8" s="51"/>
      <c r="J8" s="283"/>
      <c r="K8" s="283"/>
      <c r="L8" s="283"/>
      <c r="M8" s="283"/>
    </row>
    <row r="9" spans="1:13" ht="24.75" customHeight="1">
      <c r="A9" s="526" t="s">
        <v>597</v>
      </c>
      <c r="B9" s="521"/>
      <c r="C9" s="524" t="s">
        <v>677</v>
      </c>
      <c r="D9" s="524"/>
      <c r="E9" s="524"/>
      <c r="F9" s="524"/>
      <c r="G9" s="524"/>
      <c r="H9" s="524"/>
      <c r="I9" s="53"/>
      <c r="J9" s="53"/>
      <c r="K9" s="53"/>
      <c r="L9" s="53"/>
      <c r="M9" s="53"/>
    </row>
    <row r="10" spans="1:13" ht="9" customHeight="1">
      <c r="A10" s="54"/>
      <c r="B10" s="54"/>
      <c r="C10" s="54"/>
      <c r="D10" s="54"/>
      <c r="E10" s="54"/>
      <c r="F10" s="54"/>
      <c r="G10" s="54"/>
      <c r="I10" s="56"/>
      <c r="J10" s="57"/>
      <c r="K10" s="57"/>
      <c r="L10" s="57"/>
      <c r="M10" s="57"/>
    </row>
    <row r="11" spans="1:13" ht="17.45" customHeight="1">
      <c r="A11" s="58" t="s">
        <v>494</v>
      </c>
      <c r="B11" s="58"/>
      <c r="C11" s="58"/>
      <c r="D11" s="58"/>
      <c r="E11" s="58"/>
      <c r="F11" s="58"/>
      <c r="G11" s="58"/>
      <c r="H11" s="59" t="s">
        <v>495</v>
      </c>
      <c r="I11" s="60"/>
      <c r="J11" s="61"/>
      <c r="K11" s="61"/>
      <c r="L11" s="61"/>
      <c r="M11" s="61"/>
    </row>
    <row r="12" spans="1:13" ht="59.25" customHeight="1">
      <c r="A12" s="517" t="s">
        <v>496</v>
      </c>
      <c r="B12" s="517" t="s">
        <v>497</v>
      </c>
      <c r="C12" s="517" t="s">
        <v>498</v>
      </c>
      <c r="D12" s="532" t="s">
        <v>499</v>
      </c>
      <c r="E12" s="533"/>
      <c r="F12" s="532" t="s">
        <v>500</v>
      </c>
      <c r="G12" s="533"/>
      <c r="H12" s="517" t="s">
        <v>501</v>
      </c>
      <c r="I12" s="62"/>
      <c r="J12" s="63"/>
      <c r="K12" s="63"/>
      <c r="L12" s="63"/>
      <c r="M12" s="63"/>
    </row>
    <row r="13" spans="1:13" ht="30" customHeight="1">
      <c r="A13" s="518"/>
      <c r="B13" s="518"/>
      <c r="C13" s="518"/>
      <c r="D13" s="27" t="s">
        <v>458</v>
      </c>
      <c r="E13" s="286" t="s">
        <v>475</v>
      </c>
      <c r="F13" s="27" t="s">
        <v>458</v>
      </c>
      <c r="G13" s="286" t="s">
        <v>475</v>
      </c>
      <c r="H13" s="518"/>
      <c r="I13" s="62"/>
      <c r="J13" s="63"/>
      <c r="K13" s="63"/>
      <c r="L13" s="63"/>
      <c r="M13" s="63"/>
    </row>
    <row r="14" spans="1:13" ht="39" customHeight="1">
      <c r="A14" s="282" t="s">
        <v>46</v>
      </c>
      <c r="B14" s="28" t="s">
        <v>502</v>
      </c>
      <c r="C14" s="282"/>
      <c r="D14" s="27"/>
      <c r="E14" s="286"/>
      <c r="F14" s="286"/>
      <c r="G14" s="286"/>
      <c r="H14" s="282"/>
      <c r="I14" s="62"/>
      <c r="J14" s="63"/>
      <c r="K14" s="63"/>
      <c r="L14" s="63"/>
      <c r="M14" s="63"/>
    </row>
    <row r="15" spans="1:13" ht="19.5" customHeight="1">
      <c r="A15" s="282">
        <v>1</v>
      </c>
      <c r="B15" s="282"/>
      <c r="C15" s="282"/>
      <c r="D15" s="27"/>
      <c r="E15" s="286"/>
      <c r="F15" s="286"/>
      <c r="G15" s="286"/>
      <c r="H15" s="282"/>
      <c r="I15" s="62"/>
      <c r="J15" s="63"/>
      <c r="K15" s="63"/>
      <c r="L15" s="63"/>
      <c r="M15" s="63"/>
    </row>
    <row r="16" spans="1:13" ht="33" customHeight="1">
      <c r="A16" s="282"/>
      <c r="B16" s="28" t="s">
        <v>424</v>
      </c>
      <c r="C16" s="282"/>
      <c r="D16" s="27"/>
      <c r="E16" s="286"/>
      <c r="F16" s="286"/>
      <c r="G16" s="286"/>
      <c r="H16" s="282"/>
      <c r="I16" s="62"/>
      <c r="J16" s="63"/>
      <c r="K16" s="63"/>
      <c r="L16" s="63"/>
      <c r="M16" s="63"/>
    </row>
    <row r="17" spans="1:14" ht="28.5" customHeight="1">
      <c r="A17" s="282" t="s">
        <v>56</v>
      </c>
      <c r="B17" s="28" t="s">
        <v>503</v>
      </c>
      <c r="C17" s="282"/>
      <c r="D17" s="27"/>
      <c r="E17" s="286"/>
      <c r="F17" s="286"/>
      <c r="G17" s="286"/>
      <c r="H17" s="282"/>
      <c r="I17" s="62"/>
      <c r="J17" s="63"/>
      <c r="K17" s="63"/>
      <c r="L17" s="63"/>
      <c r="M17" s="63"/>
    </row>
    <row r="18" spans="1:14" ht="19.5" customHeight="1">
      <c r="A18" s="282">
        <v>1</v>
      </c>
      <c r="B18" s="28"/>
      <c r="C18" s="282"/>
      <c r="D18" s="27"/>
      <c r="E18" s="286"/>
      <c r="F18" s="286"/>
      <c r="G18" s="286"/>
      <c r="H18" s="282"/>
      <c r="I18" s="62"/>
      <c r="J18" s="63"/>
      <c r="K18" s="63"/>
      <c r="L18" s="63"/>
      <c r="M18" s="63"/>
    </row>
    <row r="19" spans="1:14" ht="34.5" customHeight="1">
      <c r="A19" s="282"/>
      <c r="B19" s="28" t="s">
        <v>424</v>
      </c>
      <c r="C19" s="282"/>
      <c r="D19" s="27"/>
      <c r="E19" s="286"/>
      <c r="F19" s="286"/>
      <c r="G19" s="286"/>
      <c r="H19" s="282"/>
      <c r="I19" s="62"/>
      <c r="J19" s="63"/>
      <c r="K19" s="63"/>
      <c r="L19" s="63"/>
      <c r="M19" s="63"/>
    </row>
    <row r="20" spans="1:14" ht="30" customHeight="1">
      <c r="A20" s="64" t="s">
        <v>133</v>
      </c>
      <c r="B20" s="65" t="s">
        <v>504</v>
      </c>
      <c r="C20" s="66"/>
      <c r="D20" s="65"/>
      <c r="E20" s="67"/>
      <c r="F20" s="68"/>
      <c r="G20" s="68"/>
      <c r="H20" s="259"/>
      <c r="I20" s="29"/>
      <c r="J20" s="29"/>
      <c r="K20" s="69"/>
      <c r="L20" s="69"/>
      <c r="M20" s="69"/>
      <c r="N20" s="70"/>
    </row>
    <row r="21" spans="1:14" ht="30" customHeight="1">
      <c r="A21" s="64">
        <v>1</v>
      </c>
      <c r="B21" s="65"/>
      <c r="C21" s="66"/>
      <c r="D21" s="65"/>
      <c r="E21" s="67"/>
      <c r="F21" s="68"/>
      <c r="G21" s="68"/>
      <c r="H21" s="259"/>
      <c r="I21" s="29"/>
      <c r="J21" s="29"/>
      <c r="K21" s="69"/>
      <c r="L21" s="69"/>
      <c r="M21" s="69"/>
      <c r="N21" s="70"/>
    </row>
    <row r="22" spans="1:14" s="75" customFormat="1" ht="25.5">
      <c r="A22" s="71"/>
      <c r="B22" s="65" t="s">
        <v>424</v>
      </c>
      <c r="C22" s="66"/>
      <c r="D22" s="72"/>
      <c r="E22" s="73"/>
      <c r="F22" s="74"/>
      <c r="G22" s="74"/>
      <c r="H22" s="259"/>
    </row>
    <row r="23" spans="1:14" s="77" customFormat="1" ht="25.5">
      <c r="A23" s="64" t="s">
        <v>259</v>
      </c>
      <c r="B23" s="65" t="s">
        <v>505</v>
      </c>
      <c r="C23" s="66"/>
      <c r="D23" s="72"/>
      <c r="E23" s="73"/>
      <c r="F23" s="76"/>
      <c r="G23" s="76"/>
      <c r="H23" s="260"/>
    </row>
    <row r="24" spans="1:14" s="77" customFormat="1" ht="15">
      <c r="A24" s="64">
        <v>1</v>
      </c>
      <c r="B24" s="65"/>
      <c r="C24" s="66"/>
      <c r="D24" s="72"/>
      <c r="E24" s="73"/>
      <c r="F24" s="76"/>
      <c r="G24" s="76"/>
      <c r="H24" s="260"/>
    </row>
    <row r="25" spans="1:14" s="77" customFormat="1" ht="25.5">
      <c r="A25" s="71"/>
      <c r="B25" s="65" t="s">
        <v>424</v>
      </c>
      <c r="C25" s="78"/>
      <c r="D25" s="78"/>
      <c r="E25" s="79"/>
      <c r="F25" s="79"/>
      <c r="G25" s="79"/>
      <c r="H25" s="260"/>
    </row>
    <row r="26" spans="1:14" s="77" customFormat="1" ht="25.5">
      <c r="A26" s="64" t="s">
        <v>139</v>
      </c>
      <c r="B26" s="65" t="s">
        <v>506</v>
      </c>
      <c r="C26" s="72"/>
      <c r="D26" s="72"/>
      <c r="E26" s="73"/>
      <c r="F26" s="73"/>
      <c r="G26" s="73"/>
      <c r="H26" s="260"/>
    </row>
    <row r="27" spans="1:14" s="77" customFormat="1" ht="15">
      <c r="A27" s="64">
        <v>1</v>
      </c>
      <c r="B27" s="71"/>
      <c r="C27" s="80"/>
      <c r="D27" s="80"/>
      <c r="E27" s="81"/>
      <c r="F27" s="82"/>
      <c r="G27" s="82"/>
      <c r="H27" s="261"/>
    </row>
    <row r="28" spans="1:14" s="84" customFormat="1" ht="25.5">
      <c r="A28" s="71"/>
      <c r="B28" s="65" t="s">
        <v>424</v>
      </c>
      <c r="C28" s="83"/>
      <c r="D28" s="72"/>
      <c r="E28" s="73"/>
      <c r="F28" s="74"/>
      <c r="G28" s="74"/>
      <c r="H28" s="262"/>
    </row>
    <row r="29" spans="1:14" s="75" customFormat="1" ht="25.5">
      <c r="A29" s="64" t="s">
        <v>67</v>
      </c>
      <c r="B29" s="65" t="s">
        <v>507</v>
      </c>
      <c r="C29" s="66"/>
      <c r="D29" s="72"/>
      <c r="E29" s="73"/>
      <c r="F29" s="76"/>
      <c r="G29" s="76"/>
      <c r="H29" s="260"/>
    </row>
    <row r="30" spans="1:14" s="75" customFormat="1" ht="15">
      <c r="A30" s="64">
        <v>1</v>
      </c>
      <c r="B30" s="71"/>
      <c r="C30" s="85"/>
      <c r="D30" s="85"/>
      <c r="E30" s="86"/>
      <c r="F30" s="87"/>
      <c r="G30" s="87"/>
      <c r="H30" s="263"/>
    </row>
    <row r="31" spans="1:14" s="84" customFormat="1" ht="25.5">
      <c r="A31" s="65"/>
      <c r="B31" s="65" t="s">
        <v>424</v>
      </c>
      <c r="C31" s="72"/>
      <c r="D31" s="72"/>
      <c r="E31" s="73"/>
      <c r="F31" s="74"/>
      <c r="G31" s="74"/>
      <c r="H31" s="262"/>
    </row>
    <row r="32" spans="1:14" s="75" customFormat="1" ht="25.5">
      <c r="A32" s="64" t="s">
        <v>142</v>
      </c>
      <c r="B32" s="65" t="s">
        <v>508</v>
      </c>
      <c r="C32" s="83"/>
      <c r="D32" s="72"/>
      <c r="E32" s="73"/>
      <c r="F32" s="79"/>
      <c r="G32" s="79"/>
      <c r="H32" s="262"/>
      <c r="I32" s="88"/>
    </row>
    <row r="33" spans="1:13">
      <c r="A33" s="89"/>
      <c r="B33" s="89"/>
      <c r="C33" s="90"/>
      <c r="D33" s="91"/>
      <c r="E33" s="92"/>
      <c r="F33" s="93"/>
      <c r="G33" s="93"/>
      <c r="H33" s="264"/>
      <c r="I33" s="94"/>
      <c r="J33" s="95"/>
      <c r="K33" s="95"/>
      <c r="L33" s="95"/>
      <c r="M33" s="95"/>
    </row>
    <row r="34" spans="1:13">
      <c r="A34" s="516" t="s">
        <v>468</v>
      </c>
      <c r="B34" s="516"/>
      <c r="C34" s="516"/>
      <c r="D34" s="516"/>
      <c r="E34" s="516"/>
      <c r="F34" s="516"/>
      <c r="G34" s="516"/>
    </row>
    <row r="36" spans="1:13" ht="12.75" customHeight="1">
      <c r="A36" s="97" t="s">
        <v>617</v>
      </c>
      <c r="B36" s="97"/>
      <c r="C36" s="54"/>
      <c r="F36" s="530" t="s">
        <v>618</v>
      </c>
      <c r="G36" s="530"/>
      <c r="H36" s="530"/>
      <c r="I36" s="39"/>
      <c r="J36" s="39"/>
      <c r="K36" s="39"/>
      <c r="L36" s="39"/>
      <c r="M36" s="39"/>
    </row>
    <row r="37" spans="1:13">
      <c r="A37" s="30" t="s">
        <v>176</v>
      </c>
      <c r="B37" s="31"/>
      <c r="C37" s="54"/>
      <c r="F37" s="531" t="s">
        <v>177</v>
      </c>
      <c r="G37" s="531"/>
      <c r="H37" s="531"/>
      <c r="I37" s="39"/>
      <c r="J37" s="39"/>
      <c r="K37" s="39"/>
      <c r="L37" s="39"/>
      <c r="M37" s="39"/>
    </row>
    <row r="38" spans="1:13">
      <c r="A38" s="98"/>
      <c r="B38" s="98"/>
      <c r="C38" s="54"/>
      <c r="D38" s="99"/>
      <c r="E38" s="99"/>
      <c r="F38" s="99"/>
      <c r="G38" s="99"/>
      <c r="I38" s="56"/>
      <c r="J38" s="57"/>
      <c r="K38" s="57"/>
      <c r="L38" s="57"/>
      <c r="M38" s="57"/>
    </row>
    <row r="39" spans="1:13">
      <c r="A39" s="98"/>
      <c r="B39" s="98"/>
      <c r="C39" s="54"/>
      <c r="D39" s="99"/>
      <c r="E39" s="99"/>
      <c r="F39" s="99"/>
      <c r="G39" s="99"/>
      <c r="I39" s="56"/>
      <c r="J39" s="57"/>
      <c r="K39" s="57"/>
      <c r="L39" s="57"/>
      <c r="M39" s="57"/>
    </row>
    <row r="40" spans="1:13">
      <c r="A40" s="98"/>
      <c r="B40" s="98"/>
      <c r="C40" s="54"/>
      <c r="D40" s="99"/>
      <c r="E40" s="99"/>
      <c r="F40" s="99"/>
      <c r="G40" s="99"/>
      <c r="I40" s="56"/>
      <c r="J40" s="57"/>
      <c r="K40" s="57"/>
      <c r="L40" s="57"/>
      <c r="M40" s="57"/>
    </row>
    <row r="41" spans="1:13">
      <c r="A41" s="98"/>
      <c r="B41" s="98"/>
      <c r="C41" s="54"/>
      <c r="D41" s="99"/>
      <c r="E41" s="99"/>
      <c r="F41" s="99"/>
      <c r="G41" s="99"/>
      <c r="I41" s="56"/>
      <c r="J41" s="57"/>
      <c r="K41" s="57"/>
      <c r="L41" s="57"/>
      <c r="M41" s="57"/>
    </row>
    <row r="42" spans="1:13">
      <c r="A42" s="98"/>
      <c r="B42" s="98"/>
      <c r="C42" s="54"/>
      <c r="D42" s="99"/>
      <c r="E42" s="99"/>
      <c r="F42" s="99"/>
      <c r="G42" s="99"/>
      <c r="I42" s="56"/>
      <c r="J42" s="57"/>
      <c r="K42" s="57"/>
      <c r="L42" s="57"/>
      <c r="M42" s="57"/>
    </row>
    <row r="43" spans="1:13">
      <c r="A43" s="98"/>
      <c r="B43" s="98"/>
      <c r="C43" s="54"/>
      <c r="D43" s="99"/>
      <c r="E43" s="99"/>
      <c r="F43" s="99"/>
      <c r="G43" s="99"/>
      <c r="I43" s="56"/>
      <c r="J43" s="57"/>
      <c r="K43" s="57"/>
      <c r="L43" s="57"/>
      <c r="M43" s="57"/>
    </row>
    <row r="44" spans="1:13">
      <c r="A44" s="98"/>
      <c r="B44" s="98"/>
      <c r="C44" s="54"/>
      <c r="D44" s="99"/>
      <c r="E44" s="99"/>
      <c r="F44" s="99"/>
      <c r="G44" s="99"/>
      <c r="I44" s="56"/>
      <c r="J44" s="57"/>
      <c r="K44" s="57"/>
      <c r="L44" s="57"/>
      <c r="M44" s="57"/>
    </row>
    <row r="45" spans="1:13">
      <c r="A45" s="98"/>
      <c r="B45" s="98"/>
      <c r="C45" s="54"/>
      <c r="D45" s="99"/>
      <c r="E45" s="99"/>
      <c r="F45" s="99"/>
      <c r="G45" s="99"/>
      <c r="I45" s="56"/>
      <c r="J45" s="57"/>
      <c r="K45" s="57"/>
      <c r="L45" s="57"/>
      <c r="M45" s="57"/>
    </row>
    <row r="46" spans="1:13">
      <c r="A46" s="98"/>
      <c r="B46" s="98"/>
      <c r="C46" s="54"/>
      <c r="D46" s="99"/>
      <c r="E46" s="99"/>
      <c r="F46" s="99"/>
      <c r="G46" s="99"/>
      <c r="I46" s="56"/>
      <c r="J46" s="57"/>
      <c r="K46" s="57"/>
      <c r="L46" s="57"/>
      <c r="M46" s="57"/>
    </row>
    <row r="47" spans="1:13">
      <c r="A47" s="98"/>
      <c r="B47" s="98"/>
      <c r="C47" s="54"/>
      <c r="D47" s="99"/>
      <c r="E47" s="99"/>
      <c r="F47" s="99"/>
      <c r="G47" s="99"/>
      <c r="I47" s="56"/>
      <c r="J47" s="57"/>
      <c r="K47" s="57"/>
      <c r="L47" s="57"/>
      <c r="M47" s="57"/>
    </row>
    <row r="48" spans="1:13">
      <c r="A48" s="100"/>
      <c r="B48" s="100"/>
      <c r="C48" s="101"/>
      <c r="D48" s="99"/>
      <c r="E48" s="99"/>
      <c r="F48" s="99"/>
      <c r="G48" s="99"/>
      <c r="H48" s="102"/>
      <c r="I48" s="56"/>
      <c r="J48" s="57"/>
      <c r="K48" s="57"/>
      <c r="L48" s="57"/>
      <c r="M48" s="57"/>
    </row>
    <row r="49" spans="1:13">
      <c r="A49" s="32" t="s">
        <v>483</v>
      </c>
      <c r="B49" s="32"/>
      <c r="C49" s="103"/>
      <c r="D49" s="33"/>
      <c r="E49" s="34"/>
      <c r="F49" s="125" t="s">
        <v>621</v>
      </c>
      <c r="G49" s="125"/>
      <c r="H49" s="125"/>
      <c r="I49" s="35"/>
      <c r="J49" s="34"/>
      <c r="K49" s="34"/>
      <c r="L49" s="34"/>
      <c r="M49" s="34"/>
    </row>
    <row r="50" spans="1:13">
      <c r="A50" s="36" t="s">
        <v>600</v>
      </c>
      <c r="B50" s="36"/>
      <c r="C50" s="101"/>
      <c r="D50" s="37"/>
      <c r="E50" s="38"/>
      <c r="F50" s="277"/>
      <c r="G50" s="277"/>
      <c r="H50" s="38"/>
      <c r="I50" s="39"/>
      <c r="J50" s="38"/>
      <c r="K50" s="38"/>
      <c r="L50" s="38"/>
      <c r="M50" s="38"/>
    </row>
    <row r="51" spans="1:13">
      <c r="A51" s="30" t="s">
        <v>237</v>
      </c>
      <c r="B51" s="30"/>
      <c r="C51" s="54"/>
      <c r="D51" s="40"/>
      <c r="E51" s="40"/>
      <c r="F51" s="41"/>
      <c r="G51" s="41"/>
      <c r="H51" s="38"/>
      <c r="I51" s="39"/>
      <c r="J51" s="38"/>
      <c r="K51" s="38"/>
      <c r="L51" s="38"/>
      <c r="M51" s="38"/>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25" zoomScale="115" zoomScaleNormal="115" workbookViewId="0">
      <selection activeCell="B19" sqref="B19"/>
    </sheetView>
  </sheetViews>
  <sheetFormatPr defaultColWidth="9.140625" defaultRowHeight="15"/>
  <cols>
    <col min="1" max="1" width="7.85546875" style="173" customWidth="1"/>
    <col min="2" max="2" width="15.7109375" style="173" customWidth="1"/>
    <col min="3" max="3" width="33.85546875" style="173" customWidth="1"/>
    <col min="4" max="4" width="32" style="173" customWidth="1"/>
    <col min="5" max="9" width="9.140625" style="173"/>
    <col min="10" max="14" width="9.140625" style="195"/>
    <col min="15" max="16384" width="9.140625" style="173"/>
  </cols>
  <sheetData>
    <row r="2" spans="1:12" ht="18.75">
      <c r="B2" s="174" t="s">
        <v>555</v>
      </c>
    </row>
    <row r="3" spans="1:12" ht="19.5">
      <c r="B3" s="175" t="s">
        <v>544</v>
      </c>
    </row>
    <row r="4" spans="1:12" ht="18.75">
      <c r="B4" s="176"/>
      <c r="C4" s="177" t="s">
        <v>545</v>
      </c>
      <c r="D4" s="178" t="s">
        <v>546</v>
      </c>
    </row>
    <row r="5" spans="1:12" ht="18.75">
      <c r="B5" s="176"/>
      <c r="C5" s="179" t="s">
        <v>547</v>
      </c>
      <c r="D5" s="180" t="s">
        <v>548</v>
      </c>
    </row>
    <row r="6" spans="1:12" ht="18.75">
      <c r="B6" s="176"/>
      <c r="C6" s="177" t="s">
        <v>549</v>
      </c>
      <c r="D6" s="199">
        <v>3</v>
      </c>
      <c r="J6" s="195" t="s">
        <v>546</v>
      </c>
    </row>
    <row r="7" spans="1:12" ht="18.75">
      <c r="B7" s="176"/>
      <c r="C7" s="179" t="s">
        <v>550</v>
      </c>
      <c r="D7" s="181"/>
    </row>
    <row r="8" spans="1:12" ht="18.75">
      <c r="B8" s="176"/>
      <c r="C8" s="177" t="s">
        <v>551</v>
      </c>
      <c r="D8" s="178">
        <v>2025</v>
      </c>
      <c r="J8" s="195" t="s">
        <v>552</v>
      </c>
    </row>
    <row r="9" spans="1:12" ht="18.75">
      <c r="B9" s="176"/>
      <c r="C9" s="182" t="s">
        <v>553</v>
      </c>
      <c r="D9" s="183">
        <f>D8</f>
        <v>2025</v>
      </c>
      <c r="J9" s="195" t="s">
        <v>554</v>
      </c>
    </row>
    <row r="10" spans="1:12" ht="18.75">
      <c r="B10" s="176"/>
      <c r="C10" s="182"/>
      <c r="D10" s="183"/>
    </row>
    <row r="11" spans="1:12" ht="34.5" customHeight="1">
      <c r="A11" s="460" t="s">
        <v>244</v>
      </c>
      <c r="B11" s="460"/>
      <c r="C11" s="460" t="s">
        <v>613</v>
      </c>
      <c r="D11" s="460"/>
      <c r="E11" s="460"/>
      <c r="F11" s="460"/>
    </row>
    <row r="12" spans="1:12" ht="26.25" customHeight="1">
      <c r="A12" s="460" t="s">
        <v>242</v>
      </c>
      <c r="B12" s="460"/>
      <c r="C12" s="460" t="s">
        <v>614</v>
      </c>
      <c r="D12" s="460"/>
      <c r="E12" s="460"/>
      <c r="F12" s="460"/>
    </row>
    <row r="13" spans="1:12" ht="48" customHeight="1">
      <c r="A13" s="459" t="s">
        <v>241</v>
      </c>
      <c r="B13" s="459"/>
      <c r="C13" s="459" t="s">
        <v>243</v>
      </c>
      <c r="D13" s="459"/>
      <c r="E13" s="459"/>
      <c r="F13" s="459"/>
      <c r="J13" s="195">
        <v>1</v>
      </c>
      <c r="K13" s="195" t="s">
        <v>46</v>
      </c>
    </row>
    <row r="14" spans="1:12" ht="34.5" customHeight="1">
      <c r="A14" s="459" t="s">
        <v>245</v>
      </c>
      <c r="B14" s="459"/>
      <c r="C14" s="268">
        <v>45750</v>
      </c>
      <c r="D14" s="267"/>
      <c r="E14" s="267"/>
      <c r="F14" s="267"/>
    </row>
    <row r="15" spans="1:12">
      <c r="B15" s="184"/>
      <c r="J15" s="195">
        <v>4</v>
      </c>
      <c r="K15" s="195" t="s">
        <v>135</v>
      </c>
    </row>
    <row r="16" spans="1:12">
      <c r="D16" s="184" t="s">
        <v>556</v>
      </c>
      <c r="J16" s="195">
        <v>5</v>
      </c>
      <c r="K16" s="196"/>
      <c r="L16" s="196"/>
    </row>
    <row r="17" spans="2:12">
      <c r="D17" s="184" t="s">
        <v>557</v>
      </c>
      <c r="K17" s="196"/>
      <c r="L17" s="196"/>
    </row>
    <row r="18" spans="2:12">
      <c r="B18" s="185" t="s">
        <v>603</v>
      </c>
      <c r="C18" s="185" t="s">
        <v>604</v>
      </c>
      <c r="D18" s="185" t="s">
        <v>605</v>
      </c>
      <c r="J18" s="195">
        <v>6</v>
      </c>
      <c r="K18" s="196"/>
      <c r="L18" s="196"/>
    </row>
    <row r="19" spans="2:12" ht="30">
      <c r="B19" s="186">
        <v>1</v>
      </c>
      <c r="C19" s="187" t="s">
        <v>606</v>
      </c>
      <c r="D19" s="188" t="s">
        <v>563</v>
      </c>
      <c r="K19" s="196"/>
      <c r="L19" s="196"/>
    </row>
    <row r="20" spans="2:12" ht="30">
      <c r="B20" s="186">
        <v>2</v>
      </c>
      <c r="C20" s="187" t="s">
        <v>607</v>
      </c>
      <c r="D20" s="188" t="s">
        <v>564</v>
      </c>
      <c r="K20" s="196"/>
      <c r="L20" s="196"/>
    </row>
    <row r="21" spans="2:12" ht="54.75" customHeight="1">
      <c r="B21" s="186" t="s">
        <v>78</v>
      </c>
      <c r="C21" s="187" t="s">
        <v>567</v>
      </c>
      <c r="D21" s="188"/>
      <c r="K21" s="196"/>
      <c r="L21" s="196"/>
    </row>
    <row r="22" spans="2:12" ht="30">
      <c r="B22" s="186">
        <v>3</v>
      </c>
      <c r="C22" s="189" t="s">
        <v>608</v>
      </c>
      <c r="D22" s="188" t="s">
        <v>559</v>
      </c>
      <c r="J22" s="195">
        <v>7</v>
      </c>
      <c r="K22" s="196"/>
      <c r="L22" s="196"/>
    </row>
    <row r="23" spans="2:12" ht="30">
      <c r="B23" s="186">
        <v>4</v>
      </c>
      <c r="C23" s="189" t="s">
        <v>609</v>
      </c>
      <c r="D23" s="188" t="s">
        <v>558</v>
      </c>
      <c r="J23" s="195">
        <v>8</v>
      </c>
      <c r="K23" s="196"/>
      <c r="L23" s="196"/>
    </row>
    <row r="24" spans="2:12" ht="30">
      <c r="B24" s="186">
        <v>5</v>
      </c>
      <c r="C24" s="189" t="s">
        <v>610</v>
      </c>
      <c r="D24" s="188" t="s">
        <v>560</v>
      </c>
      <c r="J24" s="195">
        <v>9</v>
      </c>
      <c r="K24" s="196"/>
      <c r="L24" s="196"/>
    </row>
    <row r="25" spans="2:12" ht="75">
      <c r="B25" s="186">
        <v>6</v>
      </c>
      <c r="C25" s="189" t="s">
        <v>611</v>
      </c>
      <c r="D25" s="188" t="s">
        <v>561</v>
      </c>
      <c r="J25" s="195">
        <v>10</v>
      </c>
      <c r="K25" s="196"/>
      <c r="L25" s="196"/>
    </row>
    <row r="26" spans="2:12" ht="30">
      <c r="B26" s="186">
        <v>7</v>
      </c>
      <c r="C26" s="189" t="s">
        <v>612</v>
      </c>
      <c r="D26" s="188" t="s">
        <v>562</v>
      </c>
      <c r="J26" s="195">
        <v>11</v>
      </c>
      <c r="K26" s="196"/>
      <c r="L26" s="196"/>
    </row>
    <row r="27" spans="2:12" ht="75">
      <c r="B27" s="186">
        <v>8</v>
      </c>
      <c r="C27" s="189" t="s">
        <v>611</v>
      </c>
      <c r="D27" s="188" t="s">
        <v>561</v>
      </c>
    </row>
    <row r="28" spans="2:12" ht="87" customHeight="1">
      <c r="B28" s="186" t="s">
        <v>86</v>
      </c>
      <c r="C28" s="187" t="s">
        <v>565</v>
      </c>
      <c r="D28" s="190" t="s">
        <v>566</v>
      </c>
    </row>
    <row r="31" spans="2:12" ht="28.5" customHeight="1">
      <c r="B31" s="191"/>
      <c r="D31" s="191"/>
    </row>
    <row r="32" spans="2:12">
      <c r="B32" s="192"/>
      <c r="D32" s="192"/>
    </row>
    <row r="33" spans="2:4">
      <c r="B33" s="193"/>
      <c r="D33" s="193"/>
    </row>
    <row r="34" spans="2:4">
      <c r="B34" s="193"/>
      <c r="D34" s="193"/>
    </row>
    <row r="35" spans="2:4">
      <c r="B35" s="194"/>
      <c r="D35" s="184"/>
    </row>
    <row r="36" spans="2:4">
      <c r="B36" s="194"/>
      <c r="D36" s="194"/>
    </row>
  </sheetData>
  <mergeCells count="7">
    <mergeCell ref="A14:B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Normal="100" zoomScaleSheetLayoutView="85" workbookViewId="0">
      <selection activeCell="A18" sqref="A18"/>
    </sheetView>
  </sheetViews>
  <sheetFormatPr defaultColWidth="9.140625" defaultRowHeight="12.75"/>
  <cols>
    <col min="1" max="1" width="49.28515625" style="1" customWidth="1"/>
    <col min="2" max="2" width="14.28515625" style="1" customWidth="1"/>
    <col min="3" max="3" width="9.140625" style="1"/>
    <col min="4" max="4" width="21.5703125" style="200" customWidth="1"/>
    <col min="5" max="5" width="24.140625" style="200" customWidth="1"/>
    <col min="6" max="6" width="20.42578125" style="200" customWidth="1"/>
    <col min="7" max="7" width="18.42578125" style="200" customWidth="1"/>
    <col min="8" max="8" width="19.7109375" style="15" hidden="1" customWidth="1"/>
    <col min="9" max="9" width="12.85546875" style="15" hidden="1" customWidth="1"/>
    <col min="10" max="10" width="14.7109375" style="15" hidden="1" customWidth="1"/>
    <col min="11" max="12" width="12.85546875" style="15" hidden="1" customWidth="1"/>
    <col min="13" max="14" width="17.5703125" style="15" hidden="1" customWidth="1"/>
    <col min="15" max="15" width="21.140625" style="15" hidden="1" customWidth="1"/>
    <col min="16" max="16" width="13.42578125" style="15" hidden="1" customWidth="1"/>
    <col min="17" max="18" width="0" style="1" hidden="1" customWidth="1"/>
    <col min="19" max="20" width="14.140625" style="1" bestFit="1" customWidth="1"/>
    <col min="21" max="21" width="15.42578125" style="1" bestFit="1" customWidth="1"/>
    <col min="22" max="22" width="15.7109375" style="1" bestFit="1" customWidth="1"/>
    <col min="23" max="16384" width="9.140625" style="1"/>
  </cols>
  <sheetData>
    <row r="1" spans="1:22" ht="23.25" customHeight="1">
      <c r="A1" s="467" t="s">
        <v>233</v>
      </c>
      <c r="B1" s="467"/>
      <c r="C1" s="467"/>
      <c r="D1" s="467"/>
      <c r="E1" s="467"/>
      <c r="F1" s="467"/>
      <c r="G1" s="467"/>
    </row>
    <row r="2" spans="1:22" ht="27.75" customHeight="1">
      <c r="A2" s="468" t="s">
        <v>171</v>
      </c>
      <c r="B2" s="468"/>
      <c r="C2" s="468"/>
      <c r="D2" s="468"/>
      <c r="E2" s="468"/>
      <c r="F2" s="468"/>
      <c r="G2" s="468"/>
    </row>
    <row r="3" spans="1:22">
      <c r="A3" s="469" t="s">
        <v>172</v>
      </c>
      <c r="B3" s="469"/>
      <c r="C3" s="469"/>
      <c r="D3" s="469"/>
      <c r="E3" s="469"/>
      <c r="F3" s="469"/>
      <c r="G3" s="469"/>
    </row>
    <row r="4" spans="1:22" ht="18.75" customHeight="1">
      <c r="A4" s="469"/>
      <c r="B4" s="469"/>
      <c r="C4" s="469"/>
      <c r="D4" s="469"/>
      <c r="E4" s="469"/>
      <c r="F4" s="469"/>
      <c r="G4" s="469"/>
    </row>
    <row r="5" spans="1:22">
      <c r="A5" s="470" t="s">
        <v>668</v>
      </c>
      <c r="B5" s="470"/>
      <c r="C5" s="470"/>
      <c r="D5" s="470"/>
      <c r="E5" s="470"/>
      <c r="F5" s="470"/>
      <c r="G5" s="470"/>
    </row>
    <row r="6" spans="1:22">
      <c r="A6" s="275"/>
      <c r="B6" s="275"/>
      <c r="C6" s="275"/>
      <c r="D6" s="275"/>
      <c r="E6" s="275"/>
      <c r="F6" s="275"/>
    </row>
    <row r="7" spans="1:22" ht="30" customHeight="1">
      <c r="A7" s="272" t="s">
        <v>242</v>
      </c>
      <c r="B7" s="466" t="s">
        <v>449</v>
      </c>
      <c r="C7" s="466"/>
      <c r="D7" s="466"/>
      <c r="E7" s="466"/>
      <c r="F7" s="201"/>
      <c r="G7" s="201"/>
    </row>
    <row r="8" spans="1:22" ht="45" customHeight="1">
      <c r="A8" s="271" t="s">
        <v>241</v>
      </c>
      <c r="B8" s="465" t="s">
        <v>243</v>
      </c>
      <c r="C8" s="465"/>
      <c r="D8" s="465"/>
      <c r="E8" s="465"/>
      <c r="F8" s="202"/>
      <c r="G8" s="202"/>
    </row>
    <row r="9" spans="1:22" ht="30" customHeight="1">
      <c r="A9" s="272" t="s">
        <v>244</v>
      </c>
      <c r="B9" s="466" t="s">
        <v>613</v>
      </c>
      <c r="C9" s="466"/>
      <c r="D9" s="466"/>
      <c r="E9" s="466"/>
      <c r="F9" s="201"/>
      <c r="G9" s="201"/>
    </row>
    <row r="10" spans="1:22" ht="30" customHeight="1">
      <c r="A10" s="271" t="s">
        <v>245</v>
      </c>
      <c r="B10" s="465" t="s">
        <v>676</v>
      </c>
      <c r="C10" s="465"/>
      <c r="D10" s="465"/>
      <c r="E10" s="465"/>
      <c r="F10" s="202"/>
      <c r="G10" s="202"/>
    </row>
    <row r="12" spans="1:22" ht="33.75" customHeight="1">
      <c r="A12" s="463" t="s">
        <v>173</v>
      </c>
      <c r="B12" s="463" t="s">
        <v>174</v>
      </c>
      <c r="C12" s="463" t="s">
        <v>175</v>
      </c>
      <c r="D12" s="461" t="s">
        <v>630</v>
      </c>
      <c r="E12" s="462"/>
      <c r="F12" s="461" t="s">
        <v>619</v>
      </c>
      <c r="G12" s="462"/>
    </row>
    <row r="13" spans="1:22" ht="54.75" customHeight="1">
      <c r="A13" s="464"/>
      <c r="B13" s="464"/>
      <c r="C13" s="464"/>
      <c r="D13" s="203" t="s">
        <v>288</v>
      </c>
      <c r="E13" s="203" t="s">
        <v>289</v>
      </c>
      <c r="F13" s="203" t="s">
        <v>290</v>
      </c>
      <c r="G13" s="203" t="s">
        <v>291</v>
      </c>
      <c r="Q13" s="204"/>
      <c r="R13" s="204"/>
      <c r="S13" s="204"/>
    </row>
    <row r="14" spans="1:22" ht="25.5">
      <c r="A14" s="205" t="s">
        <v>292</v>
      </c>
      <c r="B14" s="198" t="s">
        <v>16</v>
      </c>
      <c r="C14" s="197"/>
      <c r="D14" s="243">
        <v>-3479169630</v>
      </c>
      <c r="E14" s="243">
        <v>-838765920</v>
      </c>
      <c r="F14" s="243">
        <v>4437899920</v>
      </c>
      <c r="G14" s="243">
        <v>7079077772</v>
      </c>
      <c r="L14" s="206"/>
      <c r="M14" s="206"/>
      <c r="N14" s="206"/>
      <c r="O14" s="206"/>
      <c r="P14" s="206"/>
      <c r="Q14" s="207"/>
      <c r="S14" s="235"/>
      <c r="T14" s="235"/>
      <c r="U14" s="204"/>
      <c r="V14" s="204"/>
    </row>
    <row r="15" spans="1:22" ht="25.5">
      <c r="A15" s="208" t="s">
        <v>293</v>
      </c>
      <c r="B15" s="197" t="s">
        <v>17</v>
      </c>
      <c r="C15" s="197"/>
      <c r="D15" s="244"/>
      <c r="E15" s="244">
        <v>250990000</v>
      </c>
      <c r="F15" s="244">
        <v>91000000</v>
      </c>
      <c r="G15" s="244">
        <v>206331900</v>
      </c>
      <c r="H15" s="236"/>
      <c r="I15" s="206"/>
      <c r="L15" s="206"/>
      <c r="M15" s="206"/>
      <c r="N15" s="206"/>
      <c r="O15" s="206"/>
      <c r="P15" s="206"/>
      <c r="Q15" s="207"/>
      <c r="S15" s="235"/>
      <c r="T15" s="235"/>
      <c r="U15" s="204"/>
      <c r="V15" s="204"/>
    </row>
    <row r="16" spans="1:22" ht="25.5">
      <c r="A16" s="208" t="s">
        <v>294</v>
      </c>
      <c r="B16" s="197" t="s">
        <v>18</v>
      </c>
      <c r="C16" s="197"/>
      <c r="D16" s="244">
        <v>1263870</v>
      </c>
      <c r="E16" s="244">
        <v>3751330</v>
      </c>
      <c r="F16" s="244">
        <v>1591320</v>
      </c>
      <c r="G16" s="244">
        <v>3881272</v>
      </c>
      <c r="H16" s="236"/>
      <c r="I16" s="206"/>
      <c r="L16" s="206"/>
      <c r="M16" s="206"/>
      <c r="N16" s="206"/>
      <c r="O16" s="206"/>
      <c r="P16" s="206"/>
      <c r="Q16" s="207"/>
      <c r="S16" s="235"/>
      <c r="T16" s="235"/>
      <c r="U16" s="204"/>
      <c r="V16" s="204"/>
    </row>
    <row r="17" spans="1:22" ht="25.5">
      <c r="A17" s="208" t="s">
        <v>295</v>
      </c>
      <c r="B17" s="197" t="s">
        <v>27</v>
      </c>
      <c r="C17" s="197"/>
      <c r="D17" s="244">
        <v>261861233</v>
      </c>
      <c r="E17" s="244">
        <v>-1402312859</v>
      </c>
      <c r="F17" s="244">
        <v>4847596368</v>
      </c>
      <c r="G17" s="244">
        <v>6949584715</v>
      </c>
      <c r="H17" s="236"/>
      <c r="I17" s="206"/>
      <c r="L17" s="206"/>
      <c r="M17" s="206"/>
      <c r="N17" s="206"/>
      <c r="O17" s="206"/>
      <c r="P17" s="206"/>
      <c r="Q17" s="207"/>
      <c r="S17" s="235"/>
      <c r="T17" s="235"/>
      <c r="U17" s="204"/>
      <c r="V17" s="204"/>
    </row>
    <row r="18" spans="1:22" ht="38.25">
      <c r="A18" s="208" t="s">
        <v>296</v>
      </c>
      <c r="B18" s="197" t="s">
        <v>28</v>
      </c>
      <c r="C18" s="197"/>
      <c r="D18" s="244">
        <v>-3742294733</v>
      </c>
      <c r="E18" s="244">
        <v>308805609</v>
      </c>
      <c r="F18" s="244">
        <v>-502287768</v>
      </c>
      <c r="G18" s="244">
        <v>-80720115</v>
      </c>
      <c r="L18" s="206"/>
      <c r="M18" s="206"/>
      <c r="N18" s="206"/>
      <c r="O18" s="206"/>
      <c r="P18" s="206"/>
      <c r="Q18" s="207"/>
      <c r="S18" s="235"/>
      <c r="T18" s="235"/>
      <c r="U18" s="204"/>
      <c r="V18" s="204"/>
    </row>
    <row r="19" spans="1:22" ht="25.5">
      <c r="A19" s="208" t="s">
        <v>297</v>
      </c>
      <c r="B19" s="197" t="s">
        <v>29</v>
      </c>
      <c r="C19" s="197"/>
      <c r="D19" s="244"/>
      <c r="E19" s="244"/>
      <c r="F19" s="244"/>
      <c r="G19" s="244"/>
      <c r="L19" s="206"/>
      <c r="M19" s="206"/>
      <c r="N19" s="206"/>
      <c r="O19" s="206"/>
      <c r="P19" s="206"/>
      <c r="Q19" s="207"/>
      <c r="U19" s="204"/>
      <c r="V19" s="204"/>
    </row>
    <row r="20" spans="1:22" ht="51">
      <c r="A20" s="208" t="s">
        <v>298</v>
      </c>
      <c r="B20" s="197" t="s">
        <v>30</v>
      </c>
      <c r="C20" s="197"/>
      <c r="D20" s="244"/>
      <c r="E20" s="244"/>
      <c r="F20" s="244"/>
      <c r="G20" s="244"/>
      <c r="L20" s="206"/>
      <c r="M20" s="206"/>
      <c r="N20" s="206"/>
      <c r="O20" s="206"/>
      <c r="P20" s="206"/>
      <c r="Q20" s="207"/>
      <c r="U20" s="204"/>
      <c r="V20" s="204"/>
    </row>
    <row r="21" spans="1:22" ht="25.5">
      <c r="A21" s="208" t="s">
        <v>299</v>
      </c>
      <c r="B21" s="197" t="s">
        <v>31</v>
      </c>
      <c r="C21" s="197"/>
      <c r="D21" s="244"/>
      <c r="E21" s="244"/>
      <c r="F21" s="244"/>
      <c r="G21" s="244"/>
      <c r="L21" s="206"/>
      <c r="M21" s="206"/>
      <c r="N21" s="206"/>
      <c r="O21" s="206"/>
      <c r="P21" s="206"/>
      <c r="Q21" s="207"/>
      <c r="U21" s="204"/>
      <c r="V21" s="204"/>
    </row>
    <row r="22" spans="1:22" ht="63.75">
      <c r="A22" s="208" t="s">
        <v>300</v>
      </c>
      <c r="B22" s="197" t="s">
        <v>32</v>
      </c>
      <c r="C22" s="197"/>
      <c r="D22" s="244"/>
      <c r="E22" s="244"/>
      <c r="F22" s="244"/>
      <c r="G22" s="244"/>
      <c r="L22" s="206"/>
      <c r="M22" s="206"/>
      <c r="N22" s="206"/>
      <c r="O22" s="206"/>
      <c r="P22" s="206"/>
      <c r="Q22" s="207"/>
      <c r="U22" s="204"/>
      <c r="V22" s="204"/>
    </row>
    <row r="23" spans="1:22" ht="25.5">
      <c r="A23" s="205" t="s">
        <v>301</v>
      </c>
      <c r="B23" s="198" t="s">
        <v>26</v>
      </c>
      <c r="C23" s="197"/>
      <c r="D23" s="243">
        <v>23996288</v>
      </c>
      <c r="E23" s="243">
        <v>179649516</v>
      </c>
      <c r="F23" s="243">
        <v>91674182</v>
      </c>
      <c r="G23" s="243">
        <v>147898860</v>
      </c>
      <c r="L23" s="206"/>
      <c r="M23" s="206"/>
      <c r="N23" s="206"/>
      <c r="O23" s="206"/>
      <c r="P23" s="206"/>
      <c r="Q23" s="207"/>
      <c r="S23" s="235"/>
      <c r="T23" s="235"/>
      <c r="U23" s="204"/>
      <c r="V23" s="204"/>
    </row>
    <row r="24" spans="1:22" ht="25.5">
      <c r="A24" s="208" t="s">
        <v>302</v>
      </c>
      <c r="B24" s="197" t="s">
        <v>25</v>
      </c>
      <c r="C24" s="197"/>
      <c r="D24" s="209">
        <v>23996288</v>
      </c>
      <c r="E24" s="209">
        <v>179649516</v>
      </c>
      <c r="F24" s="209">
        <v>91674182</v>
      </c>
      <c r="G24" s="209">
        <v>147898860</v>
      </c>
      <c r="L24" s="206"/>
      <c r="M24" s="206"/>
      <c r="N24" s="206"/>
      <c r="O24" s="206"/>
      <c r="P24" s="206"/>
      <c r="Q24" s="207"/>
      <c r="S24" s="235"/>
      <c r="T24" s="235"/>
      <c r="U24" s="204"/>
      <c r="V24" s="204"/>
    </row>
    <row r="25" spans="1:22" ht="51">
      <c r="A25" s="208" t="s">
        <v>303</v>
      </c>
      <c r="B25" s="197" t="s">
        <v>24</v>
      </c>
      <c r="C25" s="197"/>
      <c r="D25" s="244"/>
      <c r="E25" s="244"/>
      <c r="F25" s="244"/>
      <c r="G25" s="244"/>
      <c r="L25" s="206"/>
      <c r="M25" s="206"/>
      <c r="N25" s="206"/>
      <c r="O25" s="206"/>
      <c r="P25" s="206"/>
      <c r="Q25" s="207"/>
      <c r="U25" s="204"/>
      <c r="V25" s="204"/>
    </row>
    <row r="26" spans="1:22" ht="25.5">
      <c r="A26" s="208" t="s">
        <v>304</v>
      </c>
      <c r="B26" s="197" t="s">
        <v>23</v>
      </c>
      <c r="C26" s="197"/>
      <c r="D26" s="244"/>
      <c r="E26" s="244"/>
      <c r="F26" s="244"/>
      <c r="G26" s="244"/>
      <c r="L26" s="206"/>
      <c r="M26" s="206"/>
      <c r="N26" s="206"/>
      <c r="O26" s="206"/>
      <c r="P26" s="206"/>
      <c r="Q26" s="207"/>
      <c r="U26" s="204"/>
      <c r="V26" s="204"/>
    </row>
    <row r="27" spans="1:22" ht="51">
      <c r="A27" s="208" t="s">
        <v>305</v>
      </c>
      <c r="B27" s="197" t="s">
        <v>22</v>
      </c>
      <c r="C27" s="197"/>
      <c r="D27" s="244"/>
      <c r="E27" s="244"/>
      <c r="F27" s="244"/>
      <c r="G27" s="244"/>
      <c r="L27" s="206"/>
      <c r="M27" s="206"/>
      <c r="N27" s="206"/>
      <c r="O27" s="206"/>
      <c r="P27" s="206"/>
      <c r="Q27" s="207"/>
      <c r="U27" s="204"/>
      <c r="V27" s="204"/>
    </row>
    <row r="28" spans="1:22" ht="25.5">
      <c r="A28" s="208" t="s">
        <v>306</v>
      </c>
      <c r="B28" s="197" t="s">
        <v>33</v>
      </c>
      <c r="C28" s="197"/>
      <c r="D28" s="244"/>
      <c r="E28" s="244"/>
      <c r="F28" s="244"/>
      <c r="G28" s="244"/>
      <c r="L28" s="206"/>
      <c r="M28" s="206"/>
      <c r="N28" s="206"/>
      <c r="O28" s="206"/>
      <c r="P28" s="206"/>
      <c r="Q28" s="207"/>
      <c r="U28" s="204"/>
      <c r="V28" s="204"/>
    </row>
    <row r="29" spans="1:22" ht="25.5">
      <c r="A29" s="205" t="s">
        <v>307</v>
      </c>
      <c r="B29" s="198" t="s">
        <v>34</v>
      </c>
      <c r="C29" s="198"/>
      <c r="D29" s="243">
        <v>171500564</v>
      </c>
      <c r="E29" s="243">
        <v>523883060</v>
      </c>
      <c r="F29" s="243">
        <v>182549560</v>
      </c>
      <c r="G29" s="243">
        <v>503528400</v>
      </c>
      <c r="L29" s="206"/>
      <c r="M29" s="206"/>
      <c r="N29" s="206"/>
      <c r="O29" s="206"/>
      <c r="P29" s="206"/>
      <c r="Q29" s="207"/>
      <c r="S29" s="235"/>
      <c r="T29" s="235"/>
      <c r="U29" s="204"/>
      <c r="V29" s="204"/>
    </row>
    <row r="30" spans="1:22" ht="25.5">
      <c r="A30" s="208" t="s">
        <v>308</v>
      </c>
      <c r="B30" s="197" t="s">
        <v>35</v>
      </c>
      <c r="C30" s="197"/>
      <c r="D30" s="244">
        <v>93896604</v>
      </c>
      <c r="E30" s="244">
        <v>269798766</v>
      </c>
      <c r="F30" s="244">
        <v>85582070</v>
      </c>
      <c r="G30" s="244">
        <v>238877499</v>
      </c>
      <c r="L30" s="206"/>
      <c r="M30" s="206"/>
      <c r="N30" s="206"/>
      <c r="O30" s="206"/>
      <c r="P30" s="206"/>
      <c r="Q30" s="207"/>
      <c r="S30" s="235"/>
      <c r="T30" s="235"/>
      <c r="U30" s="204"/>
      <c r="V30" s="204"/>
    </row>
    <row r="31" spans="1:22" ht="25.5">
      <c r="A31" s="208" t="s">
        <v>309</v>
      </c>
      <c r="B31" s="197" t="s">
        <v>36</v>
      </c>
      <c r="C31" s="197"/>
      <c r="D31" s="244">
        <v>27377855</v>
      </c>
      <c r="E31" s="244">
        <v>103373792</v>
      </c>
      <c r="F31" s="244">
        <v>46741006</v>
      </c>
      <c r="G31" s="244">
        <v>113962633</v>
      </c>
      <c r="L31" s="206"/>
      <c r="M31" s="206"/>
      <c r="N31" s="206"/>
      <c r="O31" s="206"/>
      <c r="P31" s="206"/>
      <c r="Q31" s="207"/>
      <c r="R31" s="204">
        <v>0</v>
      </c>
      <c r="S31" s="204"/>
      <c r="T31" s="235"/>
      <c r="U31" s="204"/>
      <c r="V31" s="204"/>
    </row>
    <row r="32" spans="1:22" ht="25.5">
      <c r="A32" s="208" t="s">
        <v>310</v>
      </c>
      <c r="B32" s="197" t="s">
        <v>37</v>
      </c>
      <c r="C32" s="197"/>
      <c r="D32" s="244">
        <v>5500000</v>
      </c>
      <c r="E32" s="244">
        <v>16500000</v>
      </c>
      <c r="F32" s="244">
        <v>5500000</v>
      </c>
      <c r="G32" s="244">
        <v>16500000</v>
      </c>
      <c r="L32" s="206"/>
      <c r="M32" s="206"/>
      <c r="N32" s="206"/>
      <c r="O32" s="206"/>
      <c r="P32" s="206"/>
      <c r="Q32" s="207"/>
      <c r="S32" s="235"/>
      <c r="T32" s="235"/>
      <c r="U32" s="204"/>
      <c r="V32" s="204"/>
    </row>
    <row r="33" spans="1:22" ht="25.5">
      <c r="A33" s="208" t="s">
        <v>311</v>
      </c>
      <c r="B33" s="197" t="s">
        <v>38</v>
      </c>
      <c r="C33" s="197"/>
      <c r="D33" s="244">
        <v>16500000</v>
      </c>
      <c r="E33" s="244">
        <v>49500000</v>
      </c>
      <c r="F33" s="244">
        <v>16500000</v>
      </c>
      <c r="G33" s="244">
        <v>49500000</v>
      </c>
      <c r="L33" s="206"/>
      <c r="M33" s="206"/>
      <c r="N33" s="206"/>
      <c r="O33" s="206"/>
      <c r="P33" s="206"/>
      <c r="Q33" s="207"/>
      <c r="S33" s="235"/>
      <c r="T33" s="235"/>
      <c r="U33" s="204"/>
      <c r="V33" s="204"/>
    </row>
    <row r="34" spans="1:22" ht="25.5">
      <c r="A34" s="13" t="s">
        <v>312</v>
      </c>
      <c r="B34" s="197" t="s">
        <v>39</v>
      </c>
      <c r="C34" s="197"/>
      <c r="D34" s="244">
        <v>13200000</v>
      </c>
      <c r="E34" s="244">
        <v>39600000</v>
      </c>
      <c r="F34" s="244">
        <v>13200000</v>
      </c>
      <c r="G34" s="244">
        <v>39600000</v>
      </c>
      <c r="L34" s="206"/>
      <c r="M34" s="206"/>
      <c r="N34" s="206"/>
      <c r="O34" s="206"/>
      <c r="P34" s="206"/>
      <c r="Q34" s="207"/>
      <c r="S34" s="235"/>
      <c r="T34" s="235"/>
      <c r="U34" s="204"/>
      <c r="V34" s="204"/>
    </row>
    <row r="35" spans="1:22" ht="25.5">
      <c r="A35" s="208" t="s">
        <v>322</v>
      </c>
      <c r="B35" s="197">
        <v>20.6</v>
      </c>
      <c r="C35" s="197"/>
      <c r="D35" s="244">
        <v>15000000</v>
      </c>
      <c r="E35" s="244">
        <v>45000000</v>
      </c>
      <c r="F35" s="244">
        <v>15000000</v>
      </c>
      <c r="G35" s="244">
        <v>45000000</v>
      </c>
      <c r="L35" s="206"/>
      <c r="M35" s="206"/>
      <c r="N35" s="206"/>
      <c r="O35" s="206"/>
      <c r="P35" s="206"/>
      <c r="Q35" s="207"/>
      <c r="S35" s="235"/>
      <c r="T35" s="235"/>
      <c r="U35" s="204"/>
      <c r="V35" s="204"/>
    </row>
    <row r="36" spans="1:22" ht="25.5">
      <c r="A36" s="208" t="s">
        <v>444</v>
      </c>
      <c r="B36" s="197">
        <v>20.7</v>
      </c>
      <c r="C36" s="197"/>
      <c r="D36" s="244"/>
      <c r="E36" s="244"/>
      <c r="F36" s="244"/>
      <c r="G36" s="244"/>
      <c r="L36" s="206"/>
      <c r="M36" s="206"/>
      <c r="N36" s="206"/>
      <c r="O36" s="206"/>
      <c r="P36" s="206"/>
      <c r="Q36" s="207"/>
      <c r="U36" s="204"/>
      <c r="V36" s="204"/>
    </row>
    <row r="37" spans="1:22" ht="25.5">
      <c r="A37" s="208" t="s">
        <v>445</v>
      </c>
      <c r="B37" s="197">
        <v>20.8</v>
      </c>
      <c r="C37" s="197"/>
      <c r="D37" s="244"/>
      <c r="E37" s="244"/>
      <c r="F37" s="244"/>
      <c r="G37" s="244"/>
      <c r="L37" s="206"/>
      <c r="M37" s="206"/>
      <c r="N37" s="206"/>
      <c r="O37" s="206"/>
      <c r="P37" s="206"/>
      <c r="Q37" s="207"/>
      <c r="S37" s="235"/>
      <c r="T37" s="235"/>
      <c r="U37" s="204"/>
      <c r="V37" s="204"/>
    </row>
    <row r="38" spans="1:22" ht="25.5">
      <c r="A38" s="208" t="s">
        <v>446</v>
      </c>
      <c r="B38" s="197">
        <v>20.9</v>
      </c>
      <c r="C38" s="197"/>
      <c r="D38" s="244"/>
      <c r="E38" s="244"/>
      <c r="F38" s="244"/>
      <c r="G38" s="244"/>
      <c r="L38" s="206"/>
      <c r="M38" s="206"/>
      <c r="N38" s="206"/>
      <c r="O38" s="206"/>
      <c r="P38" s="206"/>
      <c r="Q38" s="207"/>
      <c r="U38" s="204"/>
      <c r="V38" s="204"/>
    </row>
    <row r="39" spans="1:22" ht="25.5">
      <c r="A39" s="208" t="s">
        <v>447</v>
      </c>
      <c r="B39" s="210">
        <v>20.100000000000001</v>
      </c>
      <c r="C39" s="197"/>
      <c r="D39" s="244">
        <v>26105</v>
      </c>
      <c r="E39" s="244">
        <v>110502</v>
      </c>
      <c r="F39" s="244">
        <v>26484</v>
      </c>
      <c r="G39" s="244">
        <v>88268</v>
      </c>
      <c r="L39" s="206"/>
      <c r="M39" s="206"/>
      <c r="N39" s="206"/>
      <c r="O39" s="206"/>
      <c r="P39" s="206"/>
      <c r="Q39" s="207"/>
      <c r="S39" s="235"/>
      <c r="T39" s="235"/>
      <c r="U39" s="204"/>
      <c r="V39" s="204"/>
    </row>
    <row r="40" spans="1:22" ht="38.25">
      <c r="A40" s="205" t="s">
        <v>313</v>
      </c>
      <c r="B40" s="211" t="s">
        <v>40</v>
      </c>
      <c r="C40" s="198"/>
      <c r="D40" s="243">
        <v>-3674666482</v>
      </c>
      <c r="E40" s="243">
        <v>-1542298496</v>
      </c>
      <c r="F40" s="243">
        <v>4163676178</v>
      </c>
      <c r="G40" s="243">
        <v>6427650512</v>
      </c>
      <c r="L40" s="206"/>
      <c r="M40" s="206"/>
      <c r="N40" s="206"/>
      <c r="O40" s="206"/>
      <c r="P40" s="206"/>
      <c r="Q40" s="207"/>
      <c r="S40" s="235"/>
      <c r="T40" s="235"/>
      <c r="U40" s="204"/>
      <c r="V40" s="204"/>
    </row>
    <row r="41" spans="1:22" ht="25.5">
      <c r="A41" s="205" t="s">
        <v>314</v>
      </c>
      <c r="B41" s="211" t="s">
        <v>41</v>
      </c>
      <c r="C41" s="198"/>
      <c r="D41" s="243"/>
      <c r="E41" s="243"/>
      <c r="F41" s="243"/>
      <c r="G41" s="243"/>
      <c r="L41" s="206"/>
      <c r="M41" s="206"/>
      <c r="N41" s="206"/>
      <c r="O41" s="206"/>
      <c r="P41" s="206"/>
      <c r="Q41" s="207"/>
      <c r="U41" s="204"/>
      <c r="V41" s="204"/>
    </row>
    <row r="42" spans="1:22" ht="25.5">
      <c r="A42" s="208" t="s">
        <v>315</v>
      </c>
      <c r="B42" s="212" t="s">
        <v>42</v>
      </c>
      <c r="C42" s="197"/>
      <c r="D42" s="244"/>
      <c r="E42" s="244"/>
      <c r="F42" s="244"/>
      <c r="G42" s="244"/>
      <c r="L42" s="206"/>
      <c r="M42" s="206"/>
      <c r="N42" s="206"/>
      <c r="O42" s="206"/>
      <c r="P42" s="206"/>
      <c r="Q42" s="207"/>
      <c r="U42" s="204"/>
      <c r="V42" s="204"/>
    </row>
    <row r="43" spans="1:22" ht="25.5">
      <c r="A43" s="208" t="s">
        <v>316</v>
      </c>
      <c r="B43" s="212" t="s">
        <v>43</v>
      </c>
      <c r="C43" s="197"/>
      <c r="D43" s="244"/>
      <c r="E43" s="244"/>
      <c r="F43" s="244"/>
      <c r="G43" s="244"/>
      <c r="L43" s="206"/>
      <c r="M43" s="206"/>
      <c r="N43" s="206"/>
      <c r="O43" s="206"/>
      <c r="P43" s="206"/>
      <c r="Q43" s="207"/>
      <c r="U43" s="204"/>
      <c r="V43" s="204"/>
    </row>
    <row r="44" spans="1:22" ht="25.5">
      <c r="A44" s="205" t="s">
        <v>317</v>
      </c>
      <c r="B44" s="211" t="s">
        <v>21</v>
      </c>
      <c r="C44" s="198"/>
      <c r="D44" s="243">
        <v>-3674666482</v>
      </c>
      <c r="E44" s="243">
        <v>-1542298496</v>
      </c>
      <c r="F44" s="243">
        <v>4163676178</v>
      </c>
      <c r="G44" s="243">
        <v>6427650512</v>
      </c>
      <c r="L44" s="206"/>
      <c r="M44" s="206"/>
      <c r="N44" s="206"/>
      <c r="O44" s="206"/>
      <c r="P44" s="206"/>
      <c r="Q44" s="207"/>
      <c r="S44" s="235"/>
      <c r="T44" s="235"/>
      <c r="U44" s="204"/>
      <c r="V44" s="204"/>
    </row>
    <row r="45" spans="1:22" ht="25.5">
      <c r="A45" s="208" t="s">
        <v>318</v>
      </c>
      <c r="B45" s="212" t="s">
        <v>20</v>
      </c>
      <c r="C45" s="197"/>
      <c r="D45" s="244">
        <v>67628251</v>
      </c>
      <c r="E45" s="244">
        <v>-1851104105</v>
      </c>
      <c r="F45" s="244">
        <v>4665963946</v>
      </c>
      <c r="G45" s="244">
        <v>6508370627</v>
      </c>
      <c r="L45" s="206"/>
      <c r="M45" s="206"/>
      <c r="N45" s="206"/>
      <c r="O45" s="206"/>
      <c r="P45" s="206"/>
      <c r="Q45" s="207"/>
      <c r="S45" s="235"/>
      <c r="T45" s="235"/>
      <c r="U45" s="204"/>
      <c r="V45" s="204"/>
    </row>
    <row r="46" spans="1:22" ht="25.5">
      <c r="A46" s="208" t="s">
        <v>319</v>
      </c>
      <c r="B46" s="212" t="s">
        <v>19</v>
      </c>
      <c r="C46" s="197"/>
      <c r="D46" s="244">
        <v>-3742294733</v>
      </c>
      <c r="E46" s="244">
        <v>308805609</v>
      </c>
      <c r="F46" s="244">
        <v>-502287768</v>
      </c>
      <c r="G46" s="244">
        <v>-80720115</v>
      </c>
      <c r="L46" s="206"/>
      <c r="M46" s="206"/>
      <c r="N46" s="206"/>
      <c r="O46" s="206"/>
      <c r="P46" s="206"/>
      <c r="Q46" s="207"/>
      <c r="S46" s="235"/>
      <c r="T46" s="235"/>
      <c r="U46" s="204"/>
      <c r="V46" s="204"/>
    </row>
    <row r="47" spans="1:22" ht="25.5">
      <c r="A47" s="205" t="s">
        <v>320</v>
      </c>
      <c r="B47" s="211" t="s">
        <v>44</v>
      </c>
      <c r="C47" s="198"/>
      <c r="D47" s="243"/>
      <c r="E47" s="243"/>
      <c r="F47" s="243"/>
      <c r="G47" s="243"/>
      <c r="L47" s="206"/>
      <c r="M47" s="206"/>
      <c r="N47" s="206"/>
      <c r="O47" s="206"/>
      <c r="P47" s="206"/>
      <c r="Q47" s="207"/>
      <c r="U47" s="204"/>
      <c r="V47" s="204"/>
    </row>
    <row r="48" spans="1:22" ht="25.5">
      <c r="A48" s="205" t="s">
        <v>321</v>
      </c>
      <c r="B48" s="211" t="s">
        <v>45</v>
      </c>
      <c r="C48" s="198"/>
      <c r="D48" s="243">
        <v>-3674666482</v>
      </c>
      <c r="E48" s="243">
        <v>-1542298496</v>
      </c>
      <c r="F48" s="243">
        <v>4163676178</v>
      </c>
      <c r="G48" s="243">
        <v>6427650512</v>
      </c>
      <c r="L48" s="206"/>
      <c r="M48" s="206"/>
      <c r="N48" s="206"/>
      <c r="O48" s="206"/>
      <c r="P48" s="206"/>
      <c r="Q48" s="207"/>
      <c r="S48" s="235"/>
      <c r="T48" s="235"/>
      <c r="U48" s="204"/>
      <c r="V48" s="204"/>
    </row>
    <row r="50" spans="1:16" s="21" customFormat="1">
      <c r="A50" s="16" t="s">
        <v>617</v>
      </c>
      <c r="B50" s="213"/>
      <c r="C50" s="17"/>
      <c r="D50" s="17"/>
      <c r="E50" s="18" t="s">
        <v>618</v>
      </c>
      <c r="F50" s="214"/>
      <c r="G50" s="214"/>
      <c r="H50" s="15"/>
      <c r="I50" s="15"/>
      <c r="J50" s="15"/>
      <c r="K50" s="15"/>
      <c r="L50" s="15"/>
      <c r="M50" s="15"/>
      <c r="N50" s="15"/>
      <c r="O50" s="15"/>
      <c r="P50" s="15"/>
    </row>
    <row r="51" spans="1:16" s="290" customFormat="1">
      <c r="A51" s="218" t="s">
        <v>176</v>
      </c>
      <c r="B51" s="218"/>
      <c r="C51" s="219"/>
      <c r="D51" s="219"/>
      <c r="E51" s="219" t="s">
        <v>177</v>
      </c>
      <c r="F51" s="288"/>
      <c r="G51" s="288"/>
      <c r="H51" s="289"/>
      <c r="I51" s="289"/>
      <c r="J51" s="289"/>
      <c r="K51" s="289"/>
      <c r="L51" s="289"/>
      <c r="M51" s="289"/>
      <c r="N51" s="289"/>
      <c r="O51" s="289"/>
      <c r="P51" s="289"/>
    </row>
    <row r="52" spans="1:16" s="21" customFormat="1">
      <c r="A52" s="213"/>
      <c r="B52" s="213"/>
      <c r="C52" s="17"/>
      <c r="D52" s="17"/>
      <c r="E52" s="17"/>
      <c r="F52" s="214"/>
      <c r="G52" s="214"/>
      <c r="H52" s="15"/>
      <c r="I52" s="15"/>
      <c r="J52" s="15"/>
      <c r="K52" s="15"/>
      <c r="L52" s="15"/>
      <c r="M52" s="15"/>
      <c r="N52" s="15"/>
      <c r="O52" s="15"/>
      <c r="P52" s="15"/>
    </row>
    <row r="53" spans="1:16" s="21" customFormat="1">
      <c r="A53" s="213"/>
      <c r="B53" s="213"/>
      <c r="C53" s="17"/>
      <c r="D53" s="17"/>
      <c r="E53" s="17"/>
      <c r="F53" s="214"/>
      <c r="G53" s="214"/>
      <c r="H53" s="15"/>
      <c r="I53" s="15"/>
      <c r="J53" s="15"/>
      <c r="K53" s="15"/>
      <c r="L53" s="15"/>
      <c r="M53" s="15"/>
      <c r="N53" s="15"/>
      <c r="O53" s="15"/>
      <c r="P53" s="15"/>
    </row>
    <row r="54" spans="1:16" s="21" customFormat="1">
      <c r="A54" s="213"/>
      <c r="B54" s="213"/>
      <c r="C54" s="17"/>
      <c r="D54" s="17"/>
      <c r="E54" s="17"/>
      <c r="F54" s="214"/>
      <c r="G54" s="214"/>
      <c r="H54" s="15"/>
      <c r="I54" s="15"/>
      <c r="J54" s="15"/>
      <c r="K54" s="15"/>
      <c r="L54" s="15"/>
      <c r="M54" s="15"/>
      <c r="N54" s="15"/>
      <c r="O54" s="15"/>
      <c r="P54" s="15"/>
    </row>
    <row r="55" spans="1:16" s="21" customFormat="1">
      <c r="A55" s="213"/>
      <c r="B55" s="213"/>
      <c r="C55" s="17"/>
      <c r="D55" s="17"/>
      <c r="E55" s="17"/>
      <c r="F55" s="214"/>
      <c r="G55" s="214"/>
      <c r="H55" s="15"/>
      <c r="I55" s="15"/>
      <c r="J55" s="15"/>
      <c r="K55" s="15"/>
      <c r="L55" s="15"/>
      <c r="M55" s="15"/>
      <c r="N55" s="15"/>
      <c r="O55" s="15"/>
      <c r="P55" s="15"/>
    </row>
    <row r="56" spans="1:16" s="21" customFormat="1">
      <c r="A56" s="213"/>
      <c r="B56" s="213"/>
      <c r="C56" s="17"/>
      <c r="D56" s="17"/>
      <c r="E56" s="17"/>
      <c r="F56" s="214"/>
      <c r="G56" s="214"/>
      <c r="H56" s="15"/>
      <c r="I56" s="15"/>
      <c r="J56" s="15"/>
      <c r="K56" s="15"/>
      <c r="L56" s="15"/>
      <c r="M56" s="15"/>
      <c r="N56" s="15"/>
      <c r="O56" s="15"/>
      <c r="P56" s="15"/>
    </row>
    <row r="57" spans="1:16" s="21" customFormat="1">
      <c r="A57" s="213"/>
      <c r="B57" s="213"/>
      <c r="C57" s="17"/>
      <c r="D57" s="17"/>
      <c r="E57" s="17"/>
      <c r="F57" s="214"/>
      <c r="G57" s="214"/>
      <c r="H57" s="15"/>
      <c r="I57" s="15"/>
      <c r="J57" s="15"/>
      <c r="K57" s="15"/>
      <c r="L57" s="15"/>
      <c r="M57" s="15"/>
      <c r="N57" s="15"/>
      <c r="O57" s="15"/>
      <c r="P57" s="15"/>
    </row>
    <row r="58" spans="1:16" s="21" customFormat="1">
      <c r="A58" s="213"/>
      <c r="B58" s="213"/>
      <c r="C58" s="17"/>
      <c r="D58" s="17"/>
      <c r="E58" s="17"/>
      <c r="F58" s="214"/>
      <c r="G58" s="214"/>
      <c r="H58" s="15"/>
      <c r="I58" s="15"/>
      <c r="J58" s="15"/>
      <c r="K58" s="15"/>
      <c r="L58" s="15"/>
      <c r="M58" s="15"/>
      <c r="N58" s="15"/>
      <c r="O58" s="15"/>
      <c r="P58" s="15"/>
    </row>
    <row r="59" spans="1:16" s="21" customFormat="1">
      <c r="A59" s="213"/>
      <c r="B59" s="213"/>
      <c r="C59" s="17"/>
      <c r="D59" s="17"/>
      <c r="E59" s="17"/>
      <c r="F59" s="214"/>
      <c r="G59" s="214"/>
      <c r="H59" s="15"/>
      <c r="I59" s="15"/>
      <c r="J59" s="15"/>
      <c r="K59" s="15"/>
      <c r="L59" s="15"/>
      <c r="M59" s="15"/>
      <c r="N59" s="15"/>
      <c r="O59" s="15"/>
      <c r="P59" s="15"/>
    </row>
    <row r="60" spans="1:16" s="21" customFormat="1">
      <c r="A60" s="19"/>
      <c r="B60" s="19"/>
      <c r="C60" s="17"/>
      <c r="D60" s="17"/>
      <c r="E60" s="20"/>
      <c r="F60" s="215"/>
      <c r="G60" s="214"/>
      <c r="H60" s="15"/>
      <c r="I60" s="15"/>
      <c r="J60" s="15"/>
      <c r="K60" s="15"/>
      <c r="L60" s="15"/>
      <c r="M60" s="15"/>
      <c r="N60" s="15"/>
      <c r="O60" s="15"/>
      <c r="P60" s="15"/>
    </row>
    <row r="61" spans="1:16" s="21" customFormat="1">
      <c r="A61" s="16" t="s">
        <v>236</v>
      </c>
      <c r="B61" s="213"/>
      <c r="C61" s="17"/>
      <c r="D61" s="17"/>
      <c r="E61" s="18" t="s">
        <v>450</v>
      </c>
      <c r="F61" s="214"/>
      <c r="G61" s="214"/>
      <c r="H61" s="15"/>
      <c r="I61" s="15"/>
      <c r="J61" s="15"/>
      <c r="K61" s="15"/>
      <c r="L61" s="15"/>
      <c r="M61" s="15"/>
      <c r="N61" s="15"/>
      <c r="O61" s="15"/>
      <c r="P61" s="15"/>
    </row>
    <row r="62" spans="1:16" s="21" customFormat="1">
      <c r="A62" s="16" t="s">
        <v>600</v>
      </c>
      <c r="B62" s="213"/>
      <c r="C62" s="17"/>
      <c r="D62" s="17"/>
      <c r="E62" s="18"/>
      <c r="F62" s="214"/>
      <c r="G62" s="214"/>
      <c r="H62" s="15"/>
      <c r="I62" s="15"/>
      <c r="J62" s="15"/>
      <c r="K62" s="15"/>
      <c r="L62" s="15"/>
      <c r="M62" s="15"/>
      <c r="N62" s="15"/>
      <c r="O62" s="15"/>
      <c r="P62" s="15"/>
    </row>
    <row r="63" spans="1:16" s="21" customFormat="1">
      <c r="A63" s="1" t="s">
        <v>237</v>
      </c>
      <c r="B63" s="213"/>
      <c r="C63" s="17"/>
      <c r="D63" s="17"/>
      <c r="E63" s="17"/>
      <c r="F63" s="214"/>
      <c r="G63" s="214"/>
      <c r="H63" s="15"/>
      <c r="I63" s="15"/>
      <c r="J63" s="15"/>
      <c r="K63" s="15"/>
      <c r="L63" s="15"/>
      <c r="M63" s="15"/>
      <c r="N63" s="15"/>
      <c r="O63" s="15"/>
      <c r="P63" s="15"/>
    </row>
    <row r="64" spans="1:16">
      <c r="A64" s="200"/>
      <c r="B64" s="200"/>
      <c r="D64" s="1"/>
      <c r="E64" s="216"/>
      <c r="F64" s="1"/>
      <c r="G64"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0"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zoomScaleNormal="100" zoomScaleSheetLayoutView="90" workbookViewId="0">
      <selection sqref="A1:E75"/>
    </sheetView>
  </sheetViews>
  <sheetFormatPr defaultColWidth="9.140625" defaultRowHeight="12.75"/>
  <cols>
    <col min="1" max="1" width="56" style="317" customWidth="1"/>
    <col min="2" max="2" width="10.28515625" style="317" customWidth="1"/>
    <col min="3" max="3" width="13.42578125" style="317" customWidth="1"/>
    <col min="4" max="4" width="29.85546875" style="317" customWidth="1"/>
    <col min="5" max="5" width="30.42578125" style="317" customWidth="1"/>
    <col min="6" max="6" width="24.5703125" style="316" customWidth="1"/>
    <col min="7" max="7" width="32.5703125" style="317" customWidth="1"/>
    <col min="8" max="8" width="6" style="317" customWidth="1"/>
    <col min="9" max="10" width="23.85546875" style="317" customWidth="1"/>
    <col min="11" max="11" width="13.5703125" style="317" customWidth="1"/>
    <col min="12" max="35" width="9.140625" style="317" customWidth="1"/>
    <col min="36" max="16384" width="9.140625" style="317"/>
  </cols>
  <sheetData>
    <row r="1" spans="1:12" ht="27" customHeight="1">
      <c r="A1" s="477" t="s">
        <v>234</v>
      </c>
      <c r="B1" s="477"/>
      <c r="C1" s="477"/>
      <c r="D1" s="477"/>
      <c r="E1" s="477"/>
    </row>
    <row r="2" spans="1:12" ht="35.25" customHeight="1">
      <c r="A2" s="478" t="s">
        <v>171</v>
      </c>
      <c r="B2" s="478"/>
      <c r="C2" s="478"/>
      <c r="D2" s="478"/>
      <c r="E2" s="478"/>
    </row>
    <row r="3" spans="1:12">
      <c r="A3" s="479" t="s">
        <v>178</v>
      </c>
      <c r="B3" s="479"/>
      <c r="C3" s="479"/>
      <c r="D3" s="479"/>
      <c r="E3" s="479"/>
    </row>
    <row r="4" spans="1:12" ht="19.5" customHeight="1">
      <c r="A4" s="479"/>
      <c r="B4" s="479"/>
      <c r="C4" s="479"/>
      <c r="D4" s="479"/>
      <c r="E4" s="479"/>
    </row>
    <row r="5" spans="1:12">
      <c r="A5" s="480" t="s">
        <v>668</v>
      </c>
      <c r="B5" s="480"/>
      <c r="C5" s="480"/>
      <c r="D5" s="480"/>
      <c r="E5" s="480"/>
    </row>
    <row r="6" spans="1:12">
      <c r="A6" s="246"/>
      <c r="B6" s="246"/>
      <c r="C6" s="246"/>
      <c r="D6" s="246"/>
      <c r="E6" s="246"/>
    </row>
    <row r="7" spans="1:12" ht="30" customHeight="1">
      <c r="A7" s="318" t="s">
        <v>680</v>
      </c>
      <c r="B7" s="475" t="s">
        <v>681</v>
      </c>
      <c r="C7" s="475"/>
      <c r="D7" s="475"/>
      <c r="E7" s="475"/>
    </row>
    <row r="8" spans="1:12" ht="30" customHeight="1">
      <c r="A8" s="247" t="s">
        <v>682</v>
      </c>
      <c r="B8" s="476" t="s">
        <v>683</v>
      </c>
      <c r="C8" s="476"/>
      <c r="D8" s="476"/>
      <c r="E8" s="476"/>
    </row>
    <row r="9" spans="1:12" ht="30" customHeight="1">
      <c r="A9" s="318" t="s">
        <v>684</v>
      </c>
      <c r="B9" s="475" t="s">
        <v>685</v>
      </c>
      <c r="C9" s="475"/>
      <c r="D9" s="475"/>
      <c r="E9" s="475"/>
    </row>
    <row r="10" spans="1:12" ht="30" customHeight="1">
      <c r="A10" s="247" t="s">
        <v>686</v>
      </c>
      <c r="B10" s="476" t="s">
        <v>687</v>
      </c>
      <c r="C10" s="476"/>
      <c r="D10" s="476"/>
      <c r="E10" s="476"/>
    </row>
    <row r="12" spans="1:12" s="322" customFormat="1" ht="38.25" customHeight="1">
      <c r="A12" s="319" t="s">
        <v>173</v>
      </c>
      <c r="B12" s="319" t="s">
        <v>174</v>
      </c>
      <c r="C12" s="320" t="s">
        <v>175</v>
      </c>
      <c r="D12" s="320" t="s">
        <v>671</v>
      </c>
      <c r="E12" s="320" t="s">
        <v>636</v>
      </c>
      <c r="F12" s="321"/>
      <c r="G12" s="317"/>
      <c r="H12" s="317"/>
      <c r="I12" s="317"/>
      <c r="J12" s="317"/>
      <c r="K12" s="317"/>
      <c r="L12" s="317"/>
    </row>
    <row r="13" spans="1:12" s="322" customFormat="1" ht="25.5">
      <c r="A13" s="323" t="s">
        <v>323</v>
      </c>
      <c r="B13" s="324" t="s">
        <v>46</v>
      </c>
      <c r="C13" s="325"/>
      <c r="D13" s="326"/>
      <c r="E13" s="327"/>
      <c r="F13" s="321"/>
      <c r="G13" s="317"/>
      <c r="H13" s="317"/>
      <c r="I13" s="317"/>
      <c r="J13" s="317"/>
      <c r="K13" s="317"/>
      <c r="L13" s="317"/>
    </row>
    <row r="14" spans="1:12" s="322" customFormat="1" ht="25.5">
      <c r="A14" s="323" t="s">
        <v>324</v>
      </c>
      <c r="B14" s="324" t="s">
        <v>0</v>
      </c>
      <c r="C14" s="328"/>
      <c r="D14" s="327">
        <v>5647272336</v>
      </c>
      <c r="E14" s="327">
        <v>9847841411</v>
      </c>
      <c r="F14" s="329"/>
      <c r="G14" s="317"/>
      <c r="H14" s="330"/>
      <c r="I14" s="330"/>
      <c r="J14" s="317"/>
      <c r="K14" s="317"/>
      <c r="L14" s="317"/>
    </row>
    <row r="15" spans="1:12" s="322" customFormat="1" ht="25.5">
      <c r="A15" s="331" t="s">
        <v>325</v>
      </c>
      <c r="B15" s="332" t="s">
        <v>47</v>
      </c>
      <c r="C15" s="332"/>
      <c r="D15" s="326">
        <v>5647272336</v>
      </c>
      <c r="E15" s="326">
        <v>9847841411</v>
      </c>
      <c r="F15" s="329"/>
      <c r="G15" s="317"/>
      <c r="H15" s="330"/>
      <c r="I15" s="330"/>
      <c r="J15" s="317"/>
      <c r="K15" s="317"/>
      <c r="L15" s="317"/>
    </row>
    <row r="16" spans="1:12" s="322" customFormat="1" ht="25.5">
      <c r="A16" s="331" t="s">
        <v>326</v>
      </c>
      <c r="B16" s="332" t="s">
        <v>48</v>
      </c>
      <c r="C16" s="332"/>
      <c r="D16" s="326"/>
      <c r="E16" s="326"/>
      <c r="F16" s="329"/>
      <c r="G16" s="317"/>
      <c r="H16" s="330"/>
      <c r="I16" s="330"/>
      <c r="J16" s="317"/>
      <c r="K16" s="317"/>
      <c r="L16" s="317"/>
    </row>
    <row r="17" spans="1:12" s="322" customFormat="1" ht="25.5">
      <c r="A17" s="323" t="s">
        <v>327</v>
      </c>
      <c r="B17" s="324" t="s">
        <v>1</v>
      </c>
      <c r="C17" s="324"/>
      <c r="D17" s="333">
        <v>83626530000</v>
      </c>
      <c r="E17" s="333">
        <v>88019191000</v>
      </c>
      <c r="F17" s="329"/>
      <c r="G17" s="317"/>
      <c r="H17" s="330"/>
      <c r="I17" s="330"/>
      <c r="J17" s="317"/>
      <c r="K17" s="317"/>
      <c r="L17" s="317"/>
    </row>
    <row r="18" spans="1:12" s="322" customFormat="1" ht="25.5">
      <c r="A18" s="331" t="s">
        <v>328</v>
      </c>
      <c r="B18" s="332" t="s">
        <v>2</v>
      </c>
      <c r="C18" s="332"/>
      <c r="D18" s="326">
        <v>83626530000</v>
      </c>
      <c r="E18" s="326">
        <v>88019191000</v>
      </c>
      <c r="F18" s="329"/>
      <c r="G18" s="317"/>
      <c r="H18" s="330"/>
      <c r="I18" s="330"/>
      <c r="J18" s="317"/>
      <c r="K18" s="317"/>
      <c r="L18" s="317"/>
    </row>
    <row r="19" spans="1:12" s="322" customFormat="1" ht="25.5">
      <c r="A19" s="331" t="s">
        <v>267</v>
      </c>
      <c r="B19" s="332">
        <v>121.1</v>
      </c>
      <c r="C19" s="332"/>
      <c r="D19" s="326">
        <v>83626530000</v>
      </c>
      <c r="E19" s="326">
        <v>88019191000</v>
      </c>
      <c r="F19" s="329"/>
      <c r="G19" s="317"/>
      <c r="H19" s="330"/>
      <c r="I19" s="330"/>
      <c r="J19" s="317"/>
      <c r="K19" s="317"/>
      <c r="L19" s="317"/>
    </row>
    <row r="20" spans="1:12" s="322" customFormat="1" ht="25.5">
      <c r="A20" s="331" t="s">
        <v>268</v>
      </c>
      <c r="B20" s="332">
        <v>121.2</v>
      </c>
      <c r="C20" s="332"/>
      <c r="D20" s="326"/>
      <c r="E20" s="326"/>
      <c r="F20" s="329"/>
      <c r="G20" s="317"/>
      <c r="H20" s="330"/>
      <c r="I20" s="330"/>
      <c r="J20" s="317"/>
      <c r="K20" s="317"/>
      <c r="L20" s="317"/>
    </row>
    <row r="21" spans="1:12" s="322" customFormat="1" ht="25.5">
      <c r="A21" s="331" t="s">
        <v>269</v>
      </c>
      <c r="B21" s="332">
        <v>121.3</v>
      </c>
      <c r="C21" s="332"/>
      <c r="D21" s="326"/>
      <c r="E21" s="326"/>
      <c r="F21" s="329"/>
      <c r="G21" s="317"/>
      <c r="H21" s="330"/>
      <c r="I21" s="330"/>
      <c r="J21" s="317"/>
      <c r="K21" s="317"/>
      <c r="L21" s="317"/>
    </row>
    <row r="22" spans="1:12" s="322" customFormat="1" ht="25.5">
      <c r="A22" s="331" t="s">
        <v>270</v>
      </c>
      <c r="B22" s="332">
        <v>121.4</v>
      </c>
      <c r="C22" s="332"/>
      <c r="D22" s="326"/>
      <c r="E22" s="326"/>
      <c r="F22" s="329"/>
      <c r="G22" s="317"/>
      <c r="H22" s="330"/>
      <c r="I22" s="330"/>
      <c r="J22" s="317"/>
      <c r="K22" s="317"/>
      <c r="L22" s="317"/>
    </row>
    <row r="23" spans="1:12" s="322" customFormat="1" ht="25.5">
      <c r="A23" s="331" t="s">
        <v>329</v>
      </c>
      <c r="B23" s="332" t="s">
        <v>49</v>
      </c>
      <c r="C23" s="334"/>
      <c r="D23" s="326"/>
      <c r="E23" s="326"/>
      <c r="F23" s="329"/>
      <c r="G23" s="317"/>
      <c r="H23" s="330"/>
      <c r="I23" s="330"/>
      <c r="J23" s="317"/>
      <c r="K23" s="317"/>
      <c r="L23" s="317"/>
    </row>
    <row r="24" spans="1:12" s="322" customFormat="1" ht="25.5">
      <c r="A24" s="323" t="s">
        <v>330</v>
      </c>
      <c r="B24" s="335" t="s">
        <v>3</v>
      </c>
      <c r="C24" s="328"/>
      <c r="D24" s="333">
        <v>103900000</v>
      </c>
      <c r="E24" s="333">
        <v>2304480000</v>
      </c>
      <c r="F24" s="329"/>
      <c r="G24" s="317"/>
      <c r="H24" s="330"/>
      <c r="I24" s="330"/>
      <c r="J24" s="317"/>
      <c r="K24" s="317"/>
      <c r="L24" s="317"/>
    </row>
    <row r="25" spans="1:12" s="322" customFormat="1" ht="25.5">
      <c r="A25" s="331" t="s">
        <v>331</v>
      </c>
      <c r="B25" s="332" t="s">
        <v>4</v>
      </c>
      <c r="C25" s="334"/>
      <c r="D25" s="326"/>
      <c r="E25" s="326">
        <v>2200580000</v>
      </c>
      <c r="F25" s="329"/>
      <c r="G25" s="317"/>
      <c r="H25" s="330"/>
      <c r="I25" s="330"/>
      <c r="J25" s="317"/>
      <c r="K25" s="317"/>
      <c r="L25" s="317"/>
    </row>
    <row r="26" spans="1:12" s="322" customFormat="1" ht="25.5">
      <c r="A26" s="331" t="s">
        <v>332</v>
      </c>
      <c r="B26" s="336" t="s">
        <v>246</v>
      </c>
      <c r="C26" s="334"/>
      <c r="D26" s="326"/>
      <c r="E26" s="326"/>
      <c r="F26" s="329"/>
      <c r="G26" s="317"/>
      <c r="H26" s="330"/>
      <c r="I26" s="330"/>
      <c r="J26" s="317"/>
      <c r="K26" s="317"/>
      <c r="L26" s="317"/>
    </row>
    <row r="27" spans="1:12" s="322" customFormat="1" ht="25.5">
      <c r="A27" s="331" t="s">
        <v>333</v>
      </c>
      <c r="B27" s="332" t="s">
        <v>50</v>
      </c>
      <c r="C27" s="332"/>
      <c r="D27" s="326">
        <v>103900000</v>
      </c>
      <c r="E27" s="326">
        <v>103900000</v>
      </c>
      <c r="F27" s="329"/>
      <c r="G27" s="317"/>
      <c r="H27" s="330"/>
      <c r="I27" s="330"/>
      <c r="J27" s="317"/>
      <c r="K27" s="317"/>
      <c r="L27" s="317"/>
    </row>
    <row r="28" spans="1:12" s="322" customFormat="1" ht="25.5">
      <c r="A28" s="331" t="s">
        <v>334</v>
      </c>
      <c r="B28" s="332" t="s">
        <v>51</v>
      </c>
      <c r="C28" s="332"/>
      <c r="D28" s="326"/>
      <c r="E28" s="326"/>
      <c r="F28" s="329"/>
      <c r="G28" s="317"/>
      <c r="H28" s="330"/>
      <c r="I28" s="330"/>
      <c r="J28" s="317"/>
      <c r="K28" s="317"/>
      <c r="L28" s="317"/>
    </row>
    <row r="29" spans="1:12" s="322" customFormat="1" ht="38.25">
      <c r="A29" s="331" t="s">
        <v>335</v>
      </c>
      <c r="B29" s="332" t="s">
        <v>247</v>
      </c>
      <c r="C29" s="332"/>
      <c r="D29" s="326"/>
      <c r="E29" s="326"/>
      <c r="F29" s="329"/>
      <c r="G29" s="317"/>
      <c r="H29" s="330"/>
      <c r="I29" s="330"/>
      <c r="J29" s="317"/>
      <c r="K29" s="317"/>
      <c r="L29" s="317"/>
    </row>
    <row r="30" spans="1:12" s="322" customFormat="1" ht="25.5">
      <c r="A30" s="331" t="s">
        <v>336</v>
      </c>
      <c r="B30" s="332" t="s">
        <v>52</v>
      </c>
      <c r="C30" s="332"/>
      <c r="D30" s="326">
        <v>103900000</v>
      </c>
      <c r="E30" s="326">
        <v>103900000</v>
      </c>
      <c r="F30" s="329"/>
      <c r="G30" s="317"/>
      <c r="H30" s="330"/>
      <c r="I30" s="330"/>
      <c r="J30" s="317"/>
      <c r="K30" s="317"/>
      <c r="L30" s="317"/>
    </row>
    <row r="31" spans="1:12" s="322" customFormat="1" ht="25.5">
      <c r="A31" s="331" t="s">
        <v>337</v>
      </c>
      <c r="B31" s="332" t="s">
        <v>53</v>
      </c>
      <c r="C31" s="332"/>
      <c r="D31" s="326"/>
      <c r="E31" s="326"/>
      <c r="F31" s="329"/>
      <c r="G31" s="317"/>
      <c r="H31" s="330"/>
      <c r="I31" s="330"/>
      <c r="J31" s="317"/>
      <c r="K31" s="317"/>
      <c r="L31" s="317"/>
    </row>
    <row r="32" spans="1:12" s="322" customFormat="1" ht="25.5">
      <c r="A32" s="331" t="s">
        <v>338</v>
      </c>
      <c r="B32" s="332" t="s">
        <v>54</v>
      </c>
      <c r="C32" s="332"/>
      <c r="D32" s="326"/>
      <c r="E32" s="326"/>
      <c r="F32" s="329"/>
      <c r="G32" s="317"/>
      <c r="H32" s="330"/>
      <c r="I32" s="330"/>
      <c r="J32" s="317"/>
      <c r="K32" s="317"/>
      <c r="L32" s="317"/>
    </row>
    <row r="33" spans="1:12" s="322" customFormat="1" ht="25.5">
      <c r="A33" s="323" t="s">
        <v>339</v>
      </c>
      <c r="B33" s="324" t="s">
        <v>55</v>
      </c>
      <c r="C33" s="324"/>
      <c r="D33" s="337">
        <v>89377702336</v>
      </c>
      <c r="E33" s="337">
        <v>100171512411</v>
      </c>
      <c r="F33" s="329"/>
      <c r="G33" s="317"/>
      <c r="H33" s="330"/>
      <c r="I33" s="330"/>
      <c r="J33" s="317"/>
      <c r="K33" s="317"/>
      <c r="L33" s="317"/>
    </row>
    <row r="34" spans="1:12" s="322" customFormat="1" ht="25.5">
      <c r="A34" s="323" t="s">
        <v>340</v>
      </c>
      <c r="B34" s="324" t="s">
        <v>56</v>
      </c>
      <c r="C34" s="324"/>
      <c r="D34" s="326"/>
      <c r="E34" s="333"/>
      <c r="F34" s="329"/>
      <c r="G34" s="317"/>
      <c r="H34" s="330"/>
      <c r="I34" s="330"/>
      <c r="J34" s="317"/>
      <c r="K34" s="317"/>
      <c r="L34" s="317"/>
    </row>
    <row r="35" spans="1:12" s="322" customFormat="1" ht="25.5">
      <c r="A35" s="331" t="s">
        <v>341</v>
      </c>
      <c r="B35" s="332" t="s">
        <v>6</v>
      </c>
      <c r="C35" s="332"/>
      <c r="D35" s="326"/>
      <c r="E35" s="326"/>
      <c r="F35" s="329"/>
      <c r="G35" s="317"/>
      <c r="H35" s="330"/>
      <c r="I35" s="330"/>
      <c r="J35" s="317"/>
      <c r="K35" s="317"/>
      <c r="L35" s="317"/>
    </row>
    <row r="36" spans="1:12" s="322" customFormat="1" ht="25.5">
      <c r="A36" s="331" t="s">
        <v>342</v>
      </c>
      <c r="B36" s="332" t="s">
        <v>7</v>
      </c>
      <c r="C36" s="332"/>
      <c r="D36" s="326"/>
      <c r="E36" s="326">
        <v>5424285000</v>
      </c>
      <c r="F36" s="329"/>
      <c r="G36" s="317"/>
      <c r="H36" s="330"/>
      <c r="I36" s="330"/>
      <c r="J36" s="317"/>
      <c r="K36" s="317"/>
      <c r="L36" s="317"/>
    </row>
    <row r="37" spans="1:12" s="322" customFormat="1" ht="51">
      <c r="A37" s="331" t="s">
        <v>343</v>
      </c>
      <c r="B37" s="332" t="s">
        <v>57</v>
      </c>
      <c r="C37" s="332"/>
      <c r="D37" s="326">
        <v>37293149</v>
      </c>
      <c r="E37" s="326">
        <v>11760499</v>
      </c>
      <c r="F37" s="329"/>
      <c r="G37" s="317"/>
      <c r="H37" s="330"/>
      <c r="I37" s="330"/>
      <c r="J37" s="317"/>
      <c r="K37" s="317"/>
      <c r="L37" s="317"/>
    </row>
    <row r="38" spans="1:12" s="322" customFormat="1" ht="25.5">
      <c r="A38" s="331" t="s">
        <v>344</v>
      </c>
      <c r="B38" s="332" t="s">
        <v>8</v>
      </c>
      <c r="C38" s="332"/>
      <c r="D38" s="338">
        <v>5107954</v>
      </c>
      <c r="E38" s="338">
        <v>1784367</v>
      </c>
      <c r="F38" s="329"/>
      <c r="G38" s="317"/>
      <c r="H38" s="330"/>
      <c r="I38" s="330"/>
      <c r="J38" s="317"/>
      <c r="K38" s="317"/>
      <c r="L38" s="317"/>
    </row>
    <row r="39" spans="1:12" s="322" customFormat="1" ht="25.5">
      <c r="A39" s="331" t="s">
        <v>345</v>
      </c>
      <c r="B39" s="332" t="s">
        <v>9</v>
      </c>
      <c r="C39" s="332"/>
      <c r="D39" s="326"/>
      <c r="E39" s="326"/>
      <c r="F39" s="329"/>
      <c r="G39" s="317"/>
      <c r="H39" s="330"/>
      <c r="I39" s="330"/>
      <c r="J39" s="317"/>
      <c r="K39" s="317"/>
      <c r="L39" s="317"/>
    </row>
    <row r="40" spans="1:12" s="322" customFormat="1" ht="25.5">
      <c r="A40" s="331" t="s">
        <v>346</v>
      </c>
      <c r="B40" s="332" t="s">
        <v>58</v>
      </c>
      <c r="C40" s="332"/>
      <c r="D40" s="326">
        <v>92727900</v>
      </c>
      <c r="E40" s="326">
        <v>87640224</v>
      </c>
      <c r="F40" s="329"/>
      <c r="G40" s="317"/>
      <c r="H40" s="330"/>
      <c r="I40" s="330"/>
      <c r="J40" s="317"/>
      <c r="K40" s="317"/>
      <c r="L40" s="317"/>
    </row>
    <row r="41" spans="1:12" s="322" customFormat="1" ht="25.5">
      <c r="A41" s="331" t="s">
        <v>347</v>
      </c>
      <c r="B41" s="332" t="s">
        <v>59</v>
      </c>
      <c r="C41" s="332"/>
      <c r="D41" s="326">
        <v>63317323</v>
      </c>
      <c r="E41" s="326">
        <v>147810489</v>
      </c>
      <c r="F41" s="329"/>
      <c r="G41" s="317"/>
      <c r="H41" s="330"/>
      <c r="I41" s="330"/>
      <c r="J41" s="317"/>
      <c r="K41" s="317"/>
      <c r="L41" s="317"/>
    </row>
    <row r="42" spans="1:12" s="322" customFormat="1" ht="25.5">
      <c r="A42" s="331" t="s">
        <v>348</v>
      </c>
      <c r="B42" s="332" t="s">
        <v>10</v>
      </c>
      <c r="C42" s="332"/>
      <c r="D42" s="326">
        <v>192233251</v>
      </c>
      <c r="E42" s="326">
        <v>52690194</v>
      </c>
      <c r="F42" s="329"/>
      <c r="G42" s="317"/>
      <c r="H42" s="330"/>
      <c r="I42" s="330"/>
      <c r="J42" s="317"/>
      <c r="K42" s="317"/>
      <c r="L42" s="317"/>
    </row>
    <row r="43" spans="1:12" s="322" customFormat="1" ht="25.5">
      <c r="A43" s="331" t="s">
        <v>349</v>
      </c>
      <c r="B43" s="332" t="s">
        <v>60</v>
      </c>
      <c r="C43" s="332"/>
      <c r="D43" s="326">
        <v>149855782</v>
      </c>
      <c r="E43" s="326">
        <v>141051127</v>
      </c>
      <c r="F43" s="329"/>
      <c r="G43" s="317"/>
      <c r="H43" s="330"/>
      <c r="I43" s="330"/>
      <c r="J43" s="317"/>
      <c r="K43" s="317"/>
      <c r="L43" s="317"/>
    </row>
    <row r="44" spans="1:12" s="322" customFormat="1" ht="25.5">
      <c r="A44" s="331" t="s">
        <v>350</v>
      </c>
      <c r="B44" s="332" t="s">
        <v>61</v>
      </c>
      <c r="C44" s="332"/>
      <c r="D44" s="326"/>
      <c r="E44" s="326"/>
      <c r="F44" s="329"/>
      <c r="G44" s="317"/>
      <c r="H44" s="330"/>
      <c r="I44" s="330"/>
      <c r="J44" s="317"/>
      <c r="K44" s="317"/>
      <c r="L44" s="317"/>
    </row>
    <row r="45" spans="1:12" s="322" customFormat="1" ht="25.5">
      <c r="A45" s="323" t="s">
        <v>351</v>
      </c>
      <c r="B45" s="324" t="s">
        <v>5</v>
      </c>
      <c r="C45" s="324"/>
      <c r="D45" s="333">
        <v>540535359</v>
      </c>
      <c r="E45" s="333">
        <v>5867021900</v>
      </c>
      <c r="F45" s="329"/>
      <c r="G45" s="317"/>
      <c r="H45" s="330"/>
      <c r="I45" s="330"/>
      <c r="J45" s="317"/>
      <c r="K45" s="317"/>
      <c r="L45" s="317"/>
    </row>
    <row r="46" spans="1:12" s="322" customFormat="1" ht="38.25">
      <c r="A46" s="323" t="s">
        <v>352</v>
      </c>
      <c r="B46" s="324" t="s">
        <v>11</v>
      </c>
      <c r="C46" s="324"/>
      <c r="D46" s="333">
        <v>88837166977</v>
      </c>
      <c r="E46" s="333">
        <v>94304490511</v>
      </c>
      <c r="F46" s="329"/>
      <c r="G46" s="317"/>
      <c r="H46" s="330"/>
      <c r="I46" s="330"/>
      <c r="J46" s="317"/>
      <c r="K46" s="317"/>
      <c r="L46" s="317"/>
    </row>
    <row r="47" spans="1:12" s="322" customFormat="1" ht="25.5">
      <c r="A47" s="331" t="s">
        <v>353</v>
      </c>
      <c r="B47" s="332" t="s">
        <v>12</v>
      </c>
      <c r="C47" s="332"/>
      <c r="D47" s="326">
        <v>71300607000</v>
      </c>
      <c r="E47" s="326">
        <v>72704849400</v>
      </c>
      <c r="F47" s="329"/>
      <c r="G47" s="317"/>
      <c r="H47" s="330"/>
      <c r="I47" s="330"/>
      <c r="J47" s="317"/>
      <c r="K47" s="317"/>
      <c r="L47" s="317"/>
    </row>
    <row r="48" spans="1:12" s="322" customFormat="1" ht="25.5">
      <c r="A48" s="331" t="s">
        <v>354</v>
      </c>
      <c r="B48" s="332" t="s">
        <v>13</v>
      </c>
      <c r="C48" s="332"/>
      <c r="D48" s="326">
        <v>155082730800</v>
      </c>
      <c r="E48" s="326">
        <v>152500576900</v>
      </c>
      <c r="F48" s="329"/>
      <c r="G48" s="317"/>
      <c r="H48" s="330"/>
      <c r="I48" s="330"/>
      <c r="J48" s="317"/>
      <c r="K48" s="317"/>
      <c r="L48" s="317"/>
    </row>
    <row r="49" spans="1:12" s="322" customFormat="1" ht="25.5">
      <c r="A49" s="331" t="s">
        <v>355</v>
      </c>
      <c r="B49" s="332" t="s">
        <v>62</v>
      </c>
      <c r="C49" s="332"/>
      <c r="D49" s="326">
        <v>-83782123800</v>
      </c>
      <c r="E49" s="326">
        <v>-79795727500</v>
      </c>
      <c r="F49" s="329"/>
      <c r="G49" s="317"/>
      <c r="H49" s="330"/>
      <c r="I49" s="330"/>
      <c r="J49" s="317"/>
      <c r="K49" s="317"/>
      <c r="L49" s="317"/>
    </row>
    <row r="50" spans="1:12" s="322" customFormat="1" ht="25.5">
      <c r="A50" s="331" t="s">
        <v>356</v>
      </c>
      <c r="B50" s="332" t="s">
        <v>63</v>
      </c>
      <c r="C50" s="332"/>
      <c r="D50" s="326">
        <v>6596546812</v>
      </c>
      <c r="E50" s="326">
        <v>6984961464</v>
      </c>
      <c r="F50" s="329"/>
      <c r="G50" s="317"/>
      <c r="H50" s="330"/>
      <c r="I50" s="330"/>
      <c r="J50" s="317"/>
      <c r="K50" s="317"/>
      <c r="L50" s="317"/>
    </row>
    <row r="51" spans="1:12" s="322" customFormat="1" ht="25.5">
      <c r="A51" s="331" t="s">
        <v>357</v>
      </c>
      <c r="B51" s="332" t="s">
        <v>14</v>
      </c>
      <c r="C51" s="332"/>
      <c r="D51" s="326">
        <v>10940013165</v>
      </c>
      <c r="E51" s="326">
        <v>14614679647</v>
      </c>
      <c r="F51" s="329"/>
      <c r="G51" s="317"/>
      <c r="H51" s="330"/>
      <c r="I51" s="330"/>
      <c r="J51" s="317"/>
      <c r="K51" s="317"/>
      <c r="L51" s="317"/>
    </row>
    <row r="52" spans="1:12" s="322" customFormat="1" ht="38.25">
      <c r="A52" s="323" t="s">
        <v>358</v>
      </c>
      <c r="B52" s="324" t="s">
        <v>15</v>
      </c>
      <c r="C52" s="324"/>
      <c r="D52" s="339">
        <v>12459.52</v>
      </c>
      <c r="E52" s="339">
        <v>12970.86</v>
      </c>
      <c r="F52" s="329"/>
      <c r="G52" s="317"/>
      <c r="H52" s="330"/>
      <c r="I52" s="330"/>
      <c r="J52" s="317"/>
      <c r="K52" s="317"/>
      <c r="L52" s="317"/>
    </row>
    <row r="53" spans="1:12" s="322" customFormat="1" ht="25.5">
      <c r="A53" s="323" t="s">
        <v>359</v>
      </c>
      <c r="B53" s="324" t="s">
        <v>64</v>
      </c>
      <c r="C53" s="324"/>
      <c r="D53" s="326"/>
      <c r="E53" s="339"/>
      <c r="F53" s="329"/>
      <c r="G53" s="317"/>
      <c r="H53" s="330"/>
      <c r="I53" s="330"/>
      <c r="J53" s="317"/>
      <c r="K53" s="317"/>
      <c r="L53" s="317"/>
    </row>
    <row r="54" spans="1:12" s="322" customFormat="1" ht="25.5">
      <c r="A54" s="331" t="s">
        <v>360</v>
      </c>
      <c r="B54" s="332" t="s">
        <v>65</v>
      </c>
      <c r="C54" s="332"/>
      <c r="D54" s="326"/>
      <c r="E54" s="340"/>
      <c r="F54" s="329"/>
      <c r="G54" s="317"/>
      <c r="H54" s="330"/>
      <c r="I54" s="330"/>
      <c r="J54" s="317"/>
      <c r="K54" s="317"/>
      <c r="L54" s="317"/>
    </row>
    <row r="55" spans="1:12" s="322" customFormat="1" ht="38.25">
      <c r="A55" s="331" t="s">
        <v>361</v>
      </c>
      <c r="B55" s="332" t="s">
        <v>66</v>
      </c>
      <c r="C55" s="332"/>
      <c r="D55" s="326"/>
      <c r="E55" s="340"/>
      <c r="F55" s="329"/>
      <c r="G55" s="317"/>
      <c r="H55" s="330"/>
      <c r="I55" s="330"/>
      <c r="J55" s="317"/>
      <c r="K55" s="317"/>
      <c r="L55" s="317"/>
    </row>
    <row r="56" spans="1:12" s="322" customFormat="1" ht="25.5">
      <c r="A56" s="323" t="s">
        <v>362</v>
      </c>
      <c r="B56" s="324" t="s">
        <v>67</v>
      </c>
      <c r="C56" s="324"/>
      <c r="D56" s="326"/>
      <c r="E56" s="339"/>
      <c r="F56" s="329"/>
      <c r="G56" s="317"/>
      <c r="H56" s="330"/>
      <c r="I56" s="330"/>
      <c r="J56" s="317"/>
      <c r="K56" s="317"/>
      <c r="L56" s="317"/>
    </row>
    <row r="57" spans="1:12" s="322" customFormat="1" ht="25.5">
      <c r="A57" s="331" t="s">
        <v>363</v>
      </c>
      <c r="B57" s="332" t="s">
        <v>68</v>
      </c>
      <c r="C57" s="332"/>
      <c r="D57" s="326"/>
      <c r="E57" s="340"/>
      <c r="F57" s="329"/>
      <c r="G57" s="317"/>
      <c r="H57" s="330"/>
      <c r="I57" s="330"/>
      <c r="J57" s="317"/>
      <c r="K57" s="317"/>
      <c r="L57" s="317"/>
    </row>
    <row r="58" spans="1:12" s="322" customFormat="1" ht="25.5">
      <c r="A58" s="331" t="s">
        <v>364</v>
      </c>
      <c r="B58" s="332" t="s">
        <v>69</v>
      </c>
      <c r="C58" s="332"/>
      <c r="D58" s="326"/>
      <c r="E58" s="340"/>
      <c r="F58" s="329"/>
      <c r="G58" s="317"/>
      <c r="H58" s="330"/>
      <c r="I58" s="330"/>
      <c r="J58" s="317"/>
      <c r="K58" s="317"/>
      <c r="L58" s="317"/>
    </row>
    <row r="59" spans="1:12" s="322" customFormat="1" ht="25.5">
      <c r="A59" s="331" t="s">
        <v>365</v>
      </c>
      <c r="B59" s="332" t="s">
        <v>70</v>
      </c>
      <c r="C59" s="332"/>
      <c r="D59" s="326"/>
      <c r="E59" s="340"/>
      <c r="F59" s="329"/>
      <c r="G59" s="317"/>
      <c r="H59" s="330"/>
      <c r="I59" s="330"/>
      <c r="J59" s="317"/>
      <c r="K59" s="317"/>
      <c r="L59" s="317"/>
    </row>
    <row r="60" spans="1:12" s="322" customFormat="1" ht="25.5">
      <c r="A60" s="331" t="s">
        <v>366</v>
      </c>
      <c r="B60" s="332" t="s">
        <v>71</v>
      </c>
      <c r="C60" s="332"/>
      <c r="D60" s="341">
        <v>7130060.7000000002</v>
      </c>
      <c r="E60" s="341">
        <v>7270484.9400000004</v>
      </c>
      <c r="F60" s="329"/>
      <c r="G60" s="317"/>
      <c r="H60" s="330"/>
      <c r="I60" s="330"/>
      <c r="J60" s="317"/>
      <c r="K60" s="317"/>
      <c r="L60" s="317"/>
    </row>
    <row r="61" spans="1:12" s="322" customFormat="1">
      <c r="A61" s="342"/>
      <c r="B61" s="343"/>
      <c r="C61" s="343"/>
      <c r="D61" s="344"/>
      <c r="E61" s="344"/>
      <c r="F61" s="321"/>
      <c r="G61" s="317"/>
      <c r="H61" s="317"/>
      <c r="I61" s="317"/>
      <c r="J61" s="317"/>
      <c r="K61" s="317"/>
      <c r="L61" s="317"/>
    </row>
    <row r="62" spans="1:12" s="322" customFormat="1">
      <c r="A62" s="345" t="s">
        <v>617</v>
      </c>
      <c r="B62" s="346"/>
      <c r="C62" s="253"/>
      <c r="D62" s="252" t="s">
        <v>618</v>
      </c>
      <c r="E62" s="252"/>
      <c r="F62" s="321"/>
      <c r="G62" s="317"/>
      <c r="H62" s="317"/>
      <c r="I62" s="317"/>
      <c r="J62" s="317"/>
      <c r="K62" s="317"/>
      <c r="L62" s="317"/>
    </row>
    <row r="63" spans="1:12" s="322" customFormat="1">
      <c r="A63" s="347" t="s">
        <v>176</v>
      </c>
      <c r="B63" s="346"/>
      <c r="C63" s="253"/>
      <c r="D63" s="348" t="s">
        <v>177</v>
      </c>
      <c r="E63" s="348"/>
      <c r="F63" s="321"/>
      <c r="G63" s="317"/>
      <c r="H63" s="317"/>
      <c r="I63" s="317"/>
      <c r="J63" s="317"/>
      <c r="K63" s="317"/>
      <c r="L63" s="317"/>
    </row>
    <row r="64" spans="1:12" s="322" customFormat="1">
      <c r="A64" s="346"/>
      <c r="B64" s="346"/>
      <c r="C64" s="253"/>
      <c r="D64" s="253"/>
      <c r="E64" s="253"/>
      <c r="F64" s="321"/>
      <c r="G64" s="317"/>
      <c r="H64" s="317"/>
      <c r="I64" s="317"/>
      <c r="J64" s="317"/>
      <c r="K64" s="317"/>
      <c r="L64" s="317"/>
    </row>
    <row r="65" spans="1:12" s="322" customFormat="1">
      <c r="A65" s="346"/>
      <c r="B65" s="346"/>
      <c r="C65" s="253"/>
      <c r="D65" s="253"/>
      <c r="E65" s="253"/>
      <c r="F65" s="321"/>
      <c r="G65" s="317"/>
      <c r="H65" s="317"/>
      <c r="I65" s="317"/>
      <c r="J65" s="317"/>
      <c r="K65" s="317"/>
      <c r="L65" s="317"/>
    </row>
    <row r="66" spans="1:12" s="322" customFormat="1">
      <c r="A66" s="346"/>
      <c r="B66" s="346"/>
      <c r="C66" s="253"/>
      <c r="D66" s="253"/>
      <c r="E66" s="253"/>
      <c r="F66" s="321"/>
      <c r="G66" s="317"/>
      <c r="H66" s="317"/>
      <c r="I66" s="317"/>
      <c r="J66" s="317"/>
      <c r="K66" s="317"/>
      <c r="L66" s="317"/>
    </row>
    <row r="67" spans="1:12" s="322" customFormat="1">
      <c r="A67" s="346"/>
      <c r="B67" s="346"/>
      <c r="C67" s="253"/>
      <c r="D67" s="253"/>
      <c r="E67" s="253"/>
      <c r="F67" s="321"/>
      <c r="G67" s="317"/>
      <c r="H67" s="317"/>
      <c r="I67" s="317"/>
      <c r="J67" s="317"/>
      <c r="K67" s="317"/>
      <c r="L67" s="317"/>
    </row>
    <row r="68" spans="1:12" s="322" customFormat="1">
      <c r="A68" s="346"/>
      <c r="B68" s="346"/>
      <c r="C68" s="253"/>
      <c r="D68" s="253"/>
      <c r="E68" s="253"/>
      <c r="F68" s="321"/>
      <c r="G68" s="317"/>
      <c r="H68" s="317"/>
      <c r="I68" s="317"/>
      <c r="J68" s="317"/>
      <c r="K68" s="317"/>
      <c r="L68" s="317"/>
    </row>
    <row r="69" spans="1:12" s="322" customFormat="1">
      <c r="A69" s="346"/>
      <c r="B69" s="346"/>
      <c r="C69" s="253"/>
      <c r="D69" s="253"/>
      <c r="E69" s="253"/>
      <c r="F69" s="321"/>
      <c r="G69" s="317"/>
      <c r="H69" s="317"/>
      <c r="I69" s="317"/>
      <c r="J69" s="317"/>
      <c r="K69" s="317"/>
      <c r="L69" s="317"/>
    </row>
    <row r="70" spans="1:12" s="322" customFormat="1">
      <c r="A70" s="349"/>
      <c r="B70" s="349"/>
      <c r="C70" s="253"/>
      <c r="D70" s="254"/>
      <c r="E70" s="254"/>
      <c r="F70" s="321"/>
      <c r="G70" s="317"/>
      <c r="H70" s="317"/>
      <c r="I70" s="317"/>
      <c r="J70" s="317"/>
      <c r="K70" s="317"/>
      <c r="L70" s="317"/>
    </row>
    <row r="71" spans="1:12" s="322" customFormat="1">
      <c r="A71" s="345" t="s">
        <v>236</v>
      </c>
      <c r="B71" s="346"/>
      <c r="C71" s="253"/>
      <c r="D71" s="350" t="s">
        <v>450</v>
      </c>
      <c r="E71" s="252"/>
      <c r="F71" s="321"/>
      <c r="G71" s="317"/>
      <c r="H71" s="317"/>
      <c r="I71" s="317"/>
      <c r="J71" s="317"/>
      <c r="K71" s="317"/>
      <c r="L71" s="317"/>
    </row>
    <row r="72" spans="1:12" s="322" customFormat="1">
      <c r="A72" s="345" t="s">
        <v>600</v>
      </c>
      <c r="B72" s="346"/>
      <c r="C72" s="253"/>
      <c r="D72" s="252"/>
      <c r="E72" s="252"/>
      <c r="F72" s="321"/>
      <c r="G72" s="317"/>
      <c r="H72" s="317"/>
      <c r="I72" s="317"/>
      <c r="J72" s="317"/>
      <c r="K72" s="317"/>
      <c r="L72" s="317"/>
    </row>
    <row r="73" spans="1:12" s="322" customFormat="1">
      <c r="A73" s="322" t="s">
        <v>237</v>
      </c>
      <c r="B73" s="346"/>
      <c r="C73" s="253"/>
      <c r="D73" s="253"/>
      <c r="E73" s="253"/>
      <c r="F73" s="321"/>
      <c r="G73" s="317"/>
      <c r="H73" s="317"/>
      <c r="I73" s="317"/>
      <c r="J73" s="317"/>
      <c r="K73" s="317"/>
      <c r="L73" s="317"/>
    </row>
    <row r="74" spans="1:12" s="322" customFormat="1">
      <c r="A74" s="351"/>
      <c r="B74" s="351"/>
      <c r="E74" s="352"/>
      <c r="F74" s="321"/>
      <c r="G74" s="317"/>
      <c r="H74" s="317"/>
      <c r="I74" s="317"/>
      <c r="J74" s="317"/>
      <c r="K74" s="317"/>
      <c r="L74" s="317"/>
    </row>
    <row r="75" spans="1:12" s="322" customFormat="1">
      <c r="A75" s="351"/>
      <c r="B75" s="351"/>
      <c r="E75" s="352"/>
      <c r="F75" s="321"/>
      <c r="G75" s="317"/>
      <c r="H75" s="317"/>
      <c r="I75" s="317"/>
      <c r="J75" s="317"/>
      <c r="K75" s="317"/>
      <c r="L75" s="317"/>
    </row>
    <row r="76" spans="1:12" s="322" customFormat="1">
      <c r="A76" s="474"/>
      <c r="B76" s="474"/>
      <c r="C76" s="353"/>
      <c r="D76" s="474"/>
      <c r="E76" s="474"/>
      <c r="F76" s="321"/>
      <c r="G76" s="317"/>
      <c r="H76" s="317"/>
      <c r="I76" s="317"/>
      <c r="J76" s="317"/>
      <c r="K76" s="317"/>
      <c r="L76" s="317"/>
    </row>
    <row r="77" spans="1:12" s="322" customFormat="1">
      <c r="A77" s="472"/>
      <c r="B77" s="472"/>
      <c r="C77" s="354"/>
      <c r="D77" s="472"/>
      <c r="E77" s="472"/>
      <c r="F77" s="321"/>
      <c r="G77" s="317"/>
      <c r="H77" s="317"/>
      <c r="I77" s="317"/>
      <c r="J77" s="317"/>
      <c r="K77" s="317"/>
      <c r="L77" s="317"/>
    </row>
    <row r="78" spans="1:12" s="322" customFormat="1" ht="13.15" customHeight="1">
      <c r="A78" s="473"/>
      <c r="B78" s="473"/>
      <c r="C78" s="355"/>
      <c r="D78" s="471"/>
      <c r="E78" s="471"/>
      <c r="F78" s="321"/>
      <c r="G78" s="317"/>
      <c r="H78" s="317"/>
      <c r="I78" s="317"/>
      <c r="J78" s="317"/>
      <c r="K78" s="317"/>
      <c r="L78" s="317"/>
    </row>
    <row r="79" spans="1:12" s="322" customFormat="1">
      <c r="F79" s="321"/>
      <c r="G79" s="317"/>
      <c r="H79" s="317"/>
      <c r="I79" s="317"/>
      <c r="J79" s="317"/>
      <c r="K79" s="317"/>
      <c r="L79" s="317"/>
    </row>
    <row r="80" spans="1:12" s="322" customFormat="1">
      <c r="F80" s="321"/>
      <c r="G80" s="317"/>
      <c r="H80" s="317"/>
      <c r="I80" s="317"/>
      <c r="J80" s="317"/>
      <c r="K80" s="317"/>
      <c r="L80" s="317"/>
    </row>
    <row r="81" spans="6:12" s="322" customFormat="1">
      <c r="F81" s="321"/>
      <c r="G81" s="317"/>
      <c r="H81" s="317"/>
      <c r="I81" s="317"/>
      <c r="J81" s="317"/>
      <c r="K81" s="317"/>
      <c r="L81" s="317"/>
    </row>
    <row r="82" spans="6:12" s="322" customFormat="1">
      <c r="F82" s="321"/>
      <c r="G82" s="317"/>
      <c r="H82" s="317"/>
      <c r="I82" s="317"/>
      <c r="J82" s="317"/>
      <c r="K82" s="317"/>
      <c r="L82" s="317"/>
    </row>
    <row r="83" spans="6:12" s="322" customFormat="1">
      <c r="F83" s="321"/>
      <c r="G83" s="317"/>
      <c r="H83" s="317"/>
      <c r="I83" s="317"/>
      <c r="J83" s="317"/>
      <c r="K83" s="317"/>
      <c r="L83" s="317"/>
    </row>
    <row r="84" spans="6:12" s="322" customFormat="1">
      <c r="F84" s="321"/>
      <c r="G84" s="317"/>
      <c r="H84" s="317"/>
      <c r="I84" s="317"/>
      <c r="J84" s="317"/>
      <c r="K84" s="317"/>
      <c r="L84" s="317"/>
    </row>
    <row r="85" spans="6:12" s="322" customFormat="1">
      <c r="F85" s="321"/>
      <c r="G85" s="317"/>
      <c r="H85" s="317"/>
      <c r="I85" s="317"/>
      <c r="J85" s="317"/>
      <c r="K85" s="317"/>
      <c r="L85" s="317"/>
    </row>
    <row r="86" spans="6:12" s="322" customFormat="1">
      <c r="F86" s="321"/>
      <c r="G86" s="317"/>
      <c r="H86" s="317"/>
      <c r="I86" s="317"/>
      <c r="J86" s="317"/>
      <c r="K86" s="317"/>
      <c r="L86" s="317"/>
    </row>
    <row r="87" spans="6:12" s="322" customFormat="1">
      <c r="F87" s="321"/>
      <c r="G87" s="317"/>
      <c r="H87" s="317"/>
      <c r="I87" s="317"/>
      <c r="J87" s="317"/>
      <c r="K87" s="317"/>
      <c r="L87" s="317"/>
    </row>
    <row r="88" spans="6:12" s="322" customFormat="1">
      <c r="F88" s="321"/>
      <c r="G88" s="317"/>
      <c r="H88" s="317"/>
      <c r="I88" s="317"/>
      <c r="J88" s="317"/>
      <c r="K88" s="317"/>
      <c r="L88" s="317"/>
    </row>
    <row r="89" spans="6:12" s="322" customFormat="1">
      <c r="F89" s="321"/>
      <c r="G89" s="317"/>
      <c r="H89" s="317"/>
      <c r="I89" s="317"/>
      <c r="J89" s="317"/>
      <c r="K89" s="317"/>
      <c r="L89" s="317"/>
    </row>
    <row r="90" spans="6:12" s="322" customFormat="1">
      <c r="F90" s="321"/>
      <c r="G90" s="317"/>
      <c r="H90" s="317"/>
      <c r="I90" s="317"/>
      <c r="J90" s="317"/>
      <c r="K90" s="317"/>
      <c r="L90" s="317"/>
    </row>
  </sheetData>
  <mergeCells count="14">
    <mergeCell ref="B8:E8"/>
    <mergeCell ref="B10:E10"/>
    <mergeCell ref="D76:E76"/>
    <mergeCell ref="D77:E77"/>
    <mergeCell ref="A1:E1"/>
    <mergeCell ref="A2:E2"/>
    <mergeCell ref="A3:E4"/>
    <mergeCell ref="A5:E5"/>
    <mergeCell ref="B7:E7"/>
    <mergeCell ref="D78:E78"/>
    <mergeCell ref="A77:B77"/>
    <mergeCell ref="A78:B78"/>
    <mergeCell ref="A76:B76"/>
    <mergeCell ref="B9:E9"/>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2"/>
  <sheetViews>
    <sheetView topLeftCell="A10" zoomScaleNormal="100" zoomScaleSheetLayoutView="100" workbookViewId="0">
      <selection sqref="A1:F74"/>
    </sheetView>
  </sheetViews>
  <sheetFormatPr defaultColWidth="9.140625" defaultRowHeight="12.75"/>
  <cols>
    <col min="1" max="1" width="9.28515625" style="361" bestFit="1" customWidth="1"/>
    <col min="2" max="2" width="50" style="361" customWidth="1"/>
    <col min="3" max="3" width="13.5703125" style="361" customWidth="1"/>
    <col min="4" max="4" width="22.5703125" style="293" customWidth="1"/>
    <col min="5" max="5" width="22" style="293" customWidth="1"/>
    <col min="6" max="6" width="21" style="362" customWidth="1"/>
    <col min="7" max="7" width="21" style="356" customWidth="1"/>
    <col min="8" max="10" width="21" style="357" customWidth="1"/>
    <col min="11" max="16" width="21" style="358" customWidth="1"/>
    <col min="17" max="17" width="7.7109375" style="358" customWidth="1"/>
    <col min="18" max="18" width="21" style="358" customWidth="1"/>
    <col min="19" max="20" width="9.140625" style="358" customWidth="1"/>
    <col min="21" max="21" width="16.140625" style="358" customWidth="1"/>
    <col min="22" max="22" width="13.5703125" style="358" customWidth="1"/>
    <col min="23" max="23" width="14.140625" style="358" customWidth="1"/>
    <col min="24" max="16384" width="9.140625" style="357"/>
  </cols>
  <sheetData>
    <row r="1" spans="1:23" ht="23.25" customHeight="1">
      <c r="A1" s="477" t="s">
        <v>510</v>
      </c>
      <c r="B1" s="477"/>
      <c r="C1" s="477"/>
      <c r="D1" s="477"/>
      <c r="E1" s="477"/>
      <c r="F1" s="477"/>
    </row>
    <row r="2" spans="1:23" ht="25.5" customHeight="1">
      <c r="A2" s="478" t="s">
        <v>511</v>
      </c>
      <c r="B2" s="478"/>
      <c r="C2" s="478"/>
      <c r="D2" s="478"/>
      <c r="E2" s="478"/>
      <c r="F2" s="478"/>
    </row>
    <row r="3" spans="1:23" ht="15" customHeight="1">
      <c r="A3" s="479" t="s">
        <v>262</v>
      </c>
      <c r="B3" s="479"/>
      <c r="C3" s="479"/>
      <c r="D3" s="479"/>
      <c r="E3" s="479"/>
      <c r="F3" s="479"/>
    </row>
    <row r="4" spans="1:23">
      <c r="A4" s="479"/>
      <c r="B4" s="479"/>
      <c r="C4" s="479"/>
      <c r="D4" s="479"/>
      <c r="E4" s="479"/>
      <c r="F4" s="479"/>
    </row>
    <row r="5" spans="1:23">
      <c r="A5" s="480" t="s">
        <v>669</v>
      </c>
      <c r="B5" s="480"/>
      <c r="C5" s="480"/>
      <c r="D5" s="480"/>
      <c r="E5" s="480"/>
      <c r="F5" s="480"/>
    </row>
    <row r="6" spans="1:23">
      <c r="A6" s="246"/>
      <c r="B6" s="246"/>
      <c r="C6" s="246"/>
      <c r="D6" s="246"/>
      <c r="E6" s="246"/>
      <c r="F6" s="359"/>
    </row>
    <row r="7" spans="1:23" ht="30" customHeight="1">
      <c r="A7" s="475" t="s">
        <v>684</v>
      </c>
      <c r="B7" s="475"/>
      <c r="C7" s="475" t="s">
        <v>685</v>
      </c>
      <c r="D7" s="475"/>
      <c r="E7" s="475"/>
      <c r="F7" s="475"/>
    </row>
    <row r="8" spans="1:23" ht="30" customHeight="1">
      <c r="A8" s="475" t="s">
        <v>680</v>
      </c>
      <c r="B8" s="475"/>
      <c r="C8" s="475" t="s">
        <v>681</v>
      </c>
      <c r="D8" s="475"/>
      <c r="E8" s="475"/>
      <c r="F8" s="475"/>
    </row>
    <row r="9" spans="1:23" ht="30" customHeight="1">
      <c r="A9" s="476" t="s">
        <v>682</v>
      </c>
      <c r="B9" s="476"/>
      <c r="C9" s="476" t="s">
        <v>683</v>
      </c>
      <c r="D9" s="476"/>
      <c r="E9" s="476"/>
      <c r="F9" s="476"/>
    </row>
    <row r="10" spans="1:23" ht="30" customHeight="1">
      <c r="A10" s="476" t="s">
        <v>686</v>
      </c>
      <c r="B10" s="476"/>
      <c r="C10" s="476" t="s">
        <v>687</v>
      </c>
      <c r="D10" s="476"/>
      <c r="E10" s="476"/>
      <c r="F10" s="476"/>
    </row>
    <row r="11" spans="1:23" ht="19.5" customHeight="1">
      <c r="A11" s="247"/>
      <c r="B11" s="247"/>
      <c r="C11" s="247"/>
      <c r="D11" s="247"/>
      <c r="E11" s="247"/>
      <c r="F11" s="247"/>
    </row>
    <row r="12" spans="1:23" ht="21.75" customHeight="1">
      <c r="A12" s="360" t="s">
        <v>263</v>
      </c>
    </row>
    <row r="13" spans="1:23" ht="38.25">
      <c r="A13" s="363" t="s">
        <v>197</v>
      </c>
      <c r="B13" s="363" t="s">
        <v>198</v>
      </c>
      <c r="C13" s="363" t="s">
        <v>199</v>
      </c>
      <c r="D13" s="320" t="s">
        <v>286</v>
      </c>
      <c r="E13" s="248" t="s">
        <v>287</v>
      </c>
      <c r="F13" s="364" t="s">
        <v>232</v>
      </c>
      <c r="I13" s="365"/>
      <c r="J13" s="365"/>
    </row>
    <row r="14" spans="1:23" s="373" customFormat="1" ht="25.5">
      <c r="A14" s="366" t="s">
        <v>46</v>
      </c>
      <c r="B14" s="367" t="s">
        <v>248</v>
      </c>
      <c r="C14" s="368" t="s">
        <v>88</v>
      </c>
      <c r="D14" s="369"/>
      <c r="E14" s="255"/>
      <c r="F14" s="370"/>
      <c r="G14" s="356"/>
      <c r="H14" s="371"/>
      <c r="I14" s="372"/>
      <c r="K14" s="358"/>
      <c r="L14" s="358"/>
      <c r="M14" s="358"/>
      <c r="N14" s="358"/>
      <c r="O14" s="358"/>
      <c r="P14" s="358"/>
      <c r="Q14" s="358"/>
      <c r="R14" s="358"/>
      <c r="S14" s="358"/>
      <c r="T14" s="358"/>
      <c r="U14" s="358"/>
      <c r="V14" s="358"/>
      <c r="W14" s="358"/>
    </row>
    <row r="15" spans="1:23" s="373" customFormat="1" ht="25.5">
      <c r="A15" s="374" t="s">
        <v>89</v>
      </c>
      <c r="B15" s="375" t="s">
        <v>367</v>
      </c>
      <c r="C15" s="376" t="s">
        <v>90</v>
      </c>
      <c r="D15" s="377">
        <v>5647272336</v>
      </c>
      <c r="E15" s="377">
        <v>9847841411</v>
      </c>
      <c r="F15" s="378">
        <v>0.37522519736601539</v>
      </c>
      <c r="G15" s="356"/>
      <c r="H15" s="371"/>
      <c r="I15" s="372"/>
      <c r="K15" s="379"/>
      <c r="L15" s="380"/>
      <c r="M15" s="358"/>
      <c r="N15" s="358"/>
      <c r="O15" s="358"/>
      <c r="P15" s="358"/>
      <c r="Q15" s="358"/>
      <c r="R15" s="358"/>
      <c r="S15" s="358"/>
      <c r="T15" s="358"/>
      <c r="U15" s="358"/>
      <c r="V15" s="358"/>
      <c r="W15" s="358"/>
    </row>
    <row r="16" spans="1:23" s="373" customFormat="1" ht="25.5">
      <c r="A16" s="374"/>
      <c r="B16" s="381" t="s">
        <v>512</v>
      </c>
      <c r="C16" s="376" t="s">
        <v>91</v>
      </c>
      <c r="D16" s="377"/>
      <c r="E16" s="377"/>
      <c r="F16" s="378"/>
      <c r="G16" s="356"/>
      <c r="H16" s="371"/>
      <c r="I16" s="372"/>
      <c r="K16" s="379"/>
      <c r="L16" s="380"/>
      <c r="M16" s="358"/>
      <c r="N16" s="358"/>
      <c r="O16" s="358"/>
      <c r="P16" s="358"/>
      <c r="Q16" s="358"/>
      <c r="R16" s="358"/>
      <c r="S16" s="358"/>
      <c r="T16" s="358"/>
      <c r="U16" s="358"/>
      <c r="V16" s="358"/>
      <c r="W16" s="358"/>
    </row>
    <row r="17" spans="1:23" s="373" customFormat="1" ht="25.5">
      <c r="A17" s="374"/>
      <c r="B17" s="381" t="s">
        <v>368</v>
      </c>
      <c r="C17" s="376" t="s">
        <v>92</v>
      </c>
      <c r="D17" s="377">
        <v>5647272336</v>
      </c>
      <c r="E17" s="377">
        <v>9847841411</v>
      </c>
      <c r="F17" s="378">
        <v>0.37522519736601539</v>
      </c>
      <c r="G17" s="356"/>
      <c r="H17" s="371"/>
      <c r="I17" s="372"/>
      <c r="K17" s="379"/>
      <c r="L17" s="380"/>
      <c r="M17" s="358"/>
      <c r="N17" s="358"/>
      <c r="O17" s="358"/>
      <c r="P17" s="358"/>
      <c r="Q17" s="358"/>
      <c r="R17" s="358"/>
      <c r="S17" s="358"/>
      <c r="T17" s="358"/>
      <c r="U17" s="358"/>
      <c r="V17" s="358"/>
      <c r="W17" s="358"/>
    </row>
    <row r="18" spans="1:23" s="373" customFormat="1" ht="25.5">
      <c r="A18" s="374" t="s">
        <v>93</v>
      </c>
      <c r="B18" s="375" t="s">
        <v>370</v>
      </c>
      <c r="C18" s="376" t="s">
        <v>94</v>
      </c>
      <c r="D18" s="377">
        <v>83626530000</v>
      </c>
      <c r="E18" s="377">
        <v>88019191000</v>
      </c>
      <c r="F18" s="378">
        <v>1.06735342633186</v>
      </c>
      <c r="G18" s="356"/>
      <c r="H18" s="371"/>
      <c r="I18" s="372"/>
      <c r="K18" s="379"/>
      <c r="L18" s="380"/>
      <c r="M18" s="358"/>
      <c r="N18" s="358"/>
      <c r="O18" s="358"/>
      <c r="P18" s="358"/>
      <c r="Q18" s="358"/>
      <c r="R18" s="358"/>
      <c r="S18" s="358"/>
      <c r="T18" s="358"/>
      <c r="U18" s="358"/>
      <c r="V18" s="358"/>
      <c r="W18" s="358"/>
    </row>
    <row r="19" spans="1:23" s="373" customFormat="1" ht="25.5">
      <c r="A19" s="374"/>
      <c r="B19" s="381" t="s">
        <v>371</v>
      </c>
      <c r="C19" s="376" t="s">
        <v>95</v>
      </c>
      <c r="D19" s="382">
        <v>83626530000</v>
      </c>
      <c r="E19" s="382">
        <v>88019191000</v>
      </c>
      <c r="F19" s="378">
        <v>1.06735342633186</v>
      </c>
      <c r="G19" s="356"/>
      <c r="H19" s="371"/>
      <c r="I19" s="372"/>
      <c r="K19" s="379"/>
      <c r="L19" s="380"/>
      <c r="M19" s="358"/>
      <c r="N19" s="358"/>
      <c r="O19" s="358"/>
      <c r="P19" s="358"/>
      <c r="Q19" s="358"/>
      <c r="R19" s="358"/>
      <c r="S19" s="358"/>
      <c r="T19" s="358"/>
      <c r="U19" s="358"/>
      <c r="V19" s="358"/>
      <c r="W19" s="358"/>
    </row>
    <row r="20" spans="1:23" s="373" customFormat="1" ht="25.5">
      <c r="A20" s="374"/>
      <c r="B20" s="381" t="s">
        <v>372</v>
      </c>
      <c r="C20" s="376" t="s">
        <v>96</v>
      </c>
      <c r="D20" s="377"/>
      <c r="E20" s="377"/>
      <c r="F20" s="378"/>
      <c r="G20" s="356"/>
      <c r="H20" s="371"/>
      <c r="I20" s="372"/>
      <c r="K20" s="358"/>
      <c r="L20" s="380"/>
      <c r="M20" s="358"/>
      <c r="N20" s="358"/>
      <c r="O20" s="358"/>
      <c r="P20" s="358"/>
      <c r="Q20" s="358"/>
      <c r="R20" s="358"/>
      <c r="S20" s="358"/>
      <c r="T20" s="358"/>
      <c r="U20" s="358"/>
      <c r="V20" s="358"/>
      <c r="W20" s="358"/>
    </row>
    <row r="21" spans="1:23" s="373" customFormat="1" ht="25.5">
      <c r="A21" s="374"/>
      <c r="B21" s="381" t="s">
        <v>373</v>
      </c>
      <c r="C21" s="376" t="s">
        <v>179</v>
      </c>
      <c r="D21" s="377"/>
      <c r="E21" s="377"/>
      <c r="F21" s="378"/>
      <c r="G21" s="356"/>
      <c r="H21" s="371"/>
      <c r="I21" s="372"/>
      <c r="K21" s="358"/>
      <c r="L21" s="380"/>
      <c r="M21" s="358"/>
      <c r="N21" s="358"/>
      <c r="O21" s="358"/>
      <c r="P21" s="358"/>
      <c r="Q21" s="358"/>
      <c r="R21" s="358"/>
      <c r="S21" s="358"/>
      <c r="T21" s="358"/>
      <c r="U21" s="358"/>
      <c r="V21" s="358"/>
      <c r="W21" s="358"/>
    </row>
    <row r="22" spans="1:23" s="373" customFormat="1" ht="25.5">
      <c r="A22" s="374"/>
      <c r="B22" s="381" t="s">
        <v>271</v>
      </c>
      <c r="C22" s="376" t="s">
        <v>180</v>
      </c>
      <c r="D22" s="377"/>
      <c r="E22" s="377"/>
      <c r="F22" s="378"/>
      <c r="G22" s="356"/>
      <c r="H22" s="371"/>
      <c r="I22" s="372"/>
      <c r="K22" s="358"/>
      <c r="L22" s="380"/>
      <c r="M22" s="358"/>
      <c r="N22" s="358"/>
      <c r="O22" s="358"/>
      <c r="P22" s="358"/>
      <c r="Q22" s="358"/>
      <c r="R22" s="358"/>
      <c r="S22" s="358"/>
      <c r="T22" s="358"/>
      <c r="U22" s="358"/>
      <c r="V22" s="358"/>
      <c r="W22" s="358"/>
    </row>
    <row r="23" spans="1:23" s="373" customFormat="1" ht="25.5">
      <c r="A23" s="374" t="s">
        <v>97</v>
      </c>
      <c r="B23" s="381" t="s">
        <v>541</v>
      </c>
      <c r="C23" s="376"/>
      <c r="D23" s="377"/>
      <c r="E23" s="377"/>
      <c r="F23" s="378"/>
      <c r="G23" s="356"/>
      <c r="H23" s="371"/>
      <c r="I23" s="372"/>
      <c r="K23" s="358"/>
      <c r="L23" s="380"/>
      <c r="M23" s="358"/>
      <c r="N23" s="358"/>
      <c r="O23" s="358"/>
      <c r="P23" s="358"/>
      <c r="Q23" s="358"/>
      <c r="R23" s="358"/>
      <c r="S23" s="358"/>
      <c r="T23" s="358"/>
      <c r="U23" s="358"/>
      <c r="V23" s="358"/>
      <c r="W23" s="358"/>
    </row>
    <row r="24" spans="1:23" s="373" customFormat="1" ht="25.5">
      <c r="A24" s="374" t="s">
        <v>99</v>
      </c>
      <c r="B24" s="375" t="s">
        <v>374</v>
      </c>
      <c r="C24" s="376" t="s">
        <v>98</v>
      </c>
      <c r="D24" s="377">
        <v>103900000</v>
      </c>
      <c r="E24" s="377">
        <v>103900000</v>
      </c>
      <c r="F24" s="378"/>
      <c r="G24" s="356"/>
      <c r="H24" s="371"/>
      <c r="I24" s="372"/>
      <c r="K24" s="358"/>
      <c r="L24" s="380"/>
      <c r="M24" s="358"/>
      <c r="N24" s="358"/>
      <c r="O24" s="358"/>
      <c r="P24" s="358"/>
      <c r="Q24" s="358"/>
      <c r="R24" s="358"/>
      <c r="S24" s="358"/>
      <c r="T24" s="358"/>
      <c r="U24" s="358"/>
      <c r="V24" s="358"/>
      <c r="W24" s="358"/>
    </row>
    <row r="25" spans="1:23" s="373" customFormat="1" ht="25.5">
      <c r="A25" s="374" t="s">
        <v>101</v>
      </c>
      <c r="B25" s="375" t="s">
        <v>375</v>
      </c>
      <c r="C25" s="376" t="s">
        <v>100</v>
      </c>
      <c r="D25" s="377"/>
      <c r="E25" s="377"/>
      <c r="F25" s="378"/>
      <c r="G25" s="356"/>
      <c r="H25" s="371"/>
      <c r="I25" s="372"/>
      <c r="K25" s="379"/>
      <c r="L25" s="380"/>
      <c r="M25" s="358"/>
      <c r="N25" s="358"/>
      <c r="O25" s="358"/>
      <c r="P25" s="358"/>
      <c r="Q25" s="358"/>
      <c r="R25" s="358"/>
      <c r="S25" s="358"/>
      <c r="T25" s="358"/>
      <c r="U25" s="358"/>
      <c r="V25" s="358"/>
      <c r="W25" s="358"/>
    </row>
    <row r="26" spans="1:23" s="373" customFormat="1" ht="25.5">
      <c r="A26" s="374" t="s">
        <v>103</v>
      </c>
      <c r="B26" s="375" t="s">
        <v>540</v>
      </c>
      <c r="C26" s="376"/>
      <c r="D26" s="377"/>
      <c r="E26" s="377"/>
      <c r="F26" s="378"/>
      <c r="G26" s="356"/>
      <c r="H26" s="371"/>
      <c r="I26" s="372"/>
      <c r="K26" s="358"/>
      <c r="L26" s="380"/>
      <c r="M26" s="358"/>
      <c r="N26" s="358"/>
      <c r="O26" s="358"/>
      <c r="P26" s="358"/>
      <c r="Q26" s="358"/>
      <c r="R26" s="358"/>
      <c r="S26" s="358"/>
      <c r="T26" s="358"/>
      <c r="U26" s="358"/>
      <c r="V26" s="358"/>
      <c r="W26" s="358"/>
    </row>
    <row r="27" spans="1:23" s="373" customFormat="1" ht="25.5">
      <c r="A27" s="374" t="s">
        <v>105</v>
      </c>
      <c r="B27" s="375" t="s">
        <v>376</v>
      </c>
      <c r="C27" s="376" t="s">
        <v>102</v>
      </c>
      <c r="D27" s="382"/>
      <c r="E27" s="382">
        <v>2200580000</v>
      </c>
      <c r="F27" s="378"/>
      <c r="G27" s="356"/>
      <c r="H27" s="371"/>
      <c r="I27" s="372"/>
      <c r="K27" s="358"/>
      <c r="L27" s="380"/>
      <c r="M27" s="358"/>
      <c r="N27" s="358"/>
      <c r="O27" s="358"/>
      <c r="P27" s="358"/>
      <c r="Q27" s="358"/>
      <c r="R27" s="358"/>
      <c r="S27" s="358"/>
      <c r="T27" s="358"/>
      <c r="U27" s="358"/>
      <c r="V27" s="358"/>
      <c r="W27" s="358"/>
    </row>
    <row r="28" spans="1:23" s="373" customFormat="1" ht="25.5">
      <c r="A28" s="374" t="s">
        <v>107</v>
      </c>
      <c r="B28" s="375" t="s">
        <v>377</v>
      </c>
      <c r="C28" s="376" t="s">
        <v>104</v>
      </c>
      <c r="D28" s="377"/>
      <c r="E28" s="377"/>
      <c r="F28" s="378"/>
      <c r="G28" s="356"/>
      <c r="H28" s="371"/>
      <c r="I28" s="372"/>
      <c r="K28" s="358"/>
      <c r="L28" s="380"/>
      <c r="M28" s="358"/>
      <c r="N28" s="358"/>
      <c r="O28" s="358"/>
      <c r="P28" s="358"/>
      <c r="Q28" s="358"/>
      <c r="R28" s="358"/>
      <c r="S28" s="358"/>
      <c r="T28" s="358"/>
      <c r="U28" s="358"/>
      <c r="V28" s="358"/>
      <c r="W28" s="358"/>
    </row>
    <row r="29" spans="1:23" s="373" customFormat="1" ht="25.5">
      <c r="A29" s="374" t="s">
        <v>513</v>
      </c>
      <c r="B29" s="375" t="s">
        <v>378</v>
      </c>
      <c r="C29" s="376" t="s">
        <v>106</v>
      </c>
      <c r="D29" s="377"/>
      <c r="E29" s="377"/>
      <c r="F29" s="378"/>
      <c r="G29" s="356"/>
      <c r="H29" s="371"/>
      <c r="I29" s="372"/>
      <c r="K29" s="358"/>
      <c r="L29" s="380"/>
      <c r="M29" s="358"/>
      <c r="N29" s="358"/>
      <c r="O29" s="358"/>
      <c r="P29" s="358"/>
      <c r="Q29" s="358"/>
      <c r="R29" s="358"/>
      <c r="S29" s="358"/>
      <c r="T29" s="358"/>
      <c r="U29" s="358"/>
      <c r="V29" s="358"/>
      <c r="W29" s="358"/>
    </row>
    <row r="30" spans="1:23" s="383" customFormat="1" ht="25.5">
      <c r="A30" s="366" t="s">
        <v>514</v>
      </c>
      <c r="B30" s="367" t="s">
        <v>249</v>
      </c>
      <c r="C30" s="368" t="s">
        <v>108</v>
      </c>
      <c r="D30" s="249">
        <v>89377702336</v>
      </c>
      <c r="E30" s="249">
        <v>100171512411</v>
      </c>
      <c r="F30" s="378">
        <v>0.95600550212454105</v>
      </c>
      <c r="G30" s="356"/>
      <c r="H30" s="371"/>
      <c r="I30" s="372"/>
      <c r="K30" s="379"/>
      <c r="L30" s="380"/>
      <c r="M30" s="358"/>
      <c r="N30" s="358"/>
      <c r="O30" s="358"/>
      <c r="P30" s="358"/>
      <c r="Q30" s="358"/>
      <c r="R30" s="358"/>
      <c r="S30" s="358"/>
      <c r="T30" s="358"/>
      <c r="U30" s="358"/>
      <c r="V30" s="358"/>
      <c r="W30" s="358"/>
    </row>
    <row r="31" spans="1:23" s="373" customFormat="1" ht="25.5">
      <c r="A31" s="366" t="s">
        <v>56</v>
      </c>
      <c r="B31" s="367" t="s">
        <v>250</v>
      </c>
      <c r="C31" s="368" t="s">
        <v>109</v>
      </c>
      <c r="D31" s="377"/>
      <c r="E31" s="377"/>
      <c r="F31" s="378"/>
      <c r="G31" s="356"/>
      <c r="H31" s="371"/>
      <c r="I31" s="372"/>
      <c r="K31" s="358"/>
      <c r="L31" s="380"/>
      <c r="M31" s="358"/>
      <c r="N31" s="358"/>
      <c r="O31" s="358"/>
      <c r="P31" s="358"/>
      <c r="Q31" s="358"/>
      <c r="R31" s="358"/>
      <c r="S31" s="358"/>
      <c r="T31" s="358"/>
      <c r="U31" s="358"/>
      <c r="V31" s="358"/>
      <c r="W31" s="358"/>
    </row>
    <row r="32" spans="1:23" s="373" customFormat="1" ht="38.25">
      <c r="A32" s="366" t="s">
        <v>110</v>
      </c>
      <c r="B32" s="367" t="s">
        <v>515</v>
      </c>
      <c r="C32" s="376"/>
      <c r="D32" s="377"/>
      <c r="E32" s="377"/>
      <c r="F32" s="378"/>
      <c r="G32" s="356"/>
      <c r="H32" s="371"/>
      <c r="I32" s="372"/>
      <c r="K32" s="358"/>
      <c r="L32" s="380"/>
      <c r="M32" s="358"/>
      <c r="N32" s="358"/>
      <c r="O32" s="358"/>
      <c r="P32" s="358"/>
      <c r="Q32" s="358"/>
      <c r="R32" s="358"/>
      <c r="S32" s="358"/>
      <c r="T32" s="358"/>
      <c r="U32" s="358"/>
      <c r="V32" s="358"/>
      <c r="W32" s="358"/>
    </row>
    <row r="33" spans="1:23" s="373" customFormat="1" ht="25.5">
      <c r="A33" s="366" t="s">
        <v>112</v>
      </c>
      <c r="B33" s="367" t="s">
        <v>379</v>
      </c>
      <c r="C33" s="368" t="s">
        <v>111</v>
      </c>
      <c r="D33" s="382"/>
      <c r="E33" s="382">
        <v>5424285000</v>
      </c>
      <c r="F33" s="378"/>
      <c r="G33" s="356"/>
      <c r="H33" s="371"/>
      <c r="I33" s="372"/>
      <c r="K33" s="379"/>
      <c r="L33" s="380"/>
      <c r="M33" s="358"/>
      <c r="N33" s="358"/>
      <c r="O33" s="358"/>
      <c r="P33" s="358"/>
      <c r="Q33" s="358"/>
      <c r="R33" s="358"/>
      <c r="S33" s="358"/>
      <c r="T33" s="358"/>
      <c r="U33" s="358"/>
      <c r="V33" s="358"/>
      <c r="W33" s="358"/>
    </row>
    <row r="34" spans="1:23" s="373" customFormat="1" ht="25.5">
      <c r="A34" s="374"/>
      <c r="B34" s="381" t="s">
        <v>542</v>
      </c>
      <c r="C34" s="376" t="s">
        <v>238</v>
      </c>
      <c r="D34" s="382"/>
      <c r="E34" s="382">
        <v>5424285000</v>
      </c>
      <c r="F34" s="378"/>
      <c r="G34" s="371"/>
      <c r="H34" s="371"/>
      <c r="I34" s="372"/>
      <c r="K34" s="379"/>
      <c r="L34" s="380"/>
      <c r="M34" s="358"/>
      <c r="N34" s="358"/>
      <c r="O34" s="358"/>
      <c r="P34" s="358"/>
      <c r="Q34" s="358"/>
      <c r="R34" s="358"/>
      <c r="S34" s="358"/>
      <c r="T34" s="358"/>
      <c r="U34" s="358"/>
      <c r="V34" s="358"/>
      <c r="W34" s="358"/>
    </row>
    <row r="35" spans="1:23" s="373" customFormat="1" ht="25.5">
      <c r="A35" s="374"/>
      <c r="B35" s="381" t="s">
        <v>380</v>
      </c>
      <c r="C35" s="376" t="s">
        <v>251</v>
      </c>
      <c r="D35" s="382"/>
      <c r="E35" s="382"/>
      <c r="F35" s="378"/>
      <c r="G35" s="371"/>
      <c r="H35" s="371"/>
      <c r="I35" s="372"/>
      <c r="K35" s="358"/>
      <c r="L35" s="380"/>
      <c r="M35" s="358"/>
      <c r="N35" s="358"/>
      <c r="O35" s="358"/>
      <c r="P35" s="358"/>
      <c r="Q35" s="358"/>
      <c r="R35" s="358"/>
      <c r="S35" s="358"/>
      <c r="T35" s="358"/>
      <c r="U35" s="358"/>
      <c r="V35" s="358"/>
      <c r="W35" s="358"/>
    </row>
    <row r="36" spans="1:23" s="373" customFormat="1" ht="25.5">
      <c r="A36" s="366" t="s">
        <v>114</v>
      </c>
      <c r="B36" s="367" t="s">
        <v>381</v>
      </c>
      <c r="C36" s="368" t="s">
        <v>113</v>
      </c>
      <c r="D36" s="249">
        <v>540535359</v>
      </c>
      <c r="E36" s="249">
        <v>442736900</v>
      </c>
      <c r="F36" s="378">
        <v>0.74881940654010637</v>
      </c>
      <c r="G36" s="356"/>
      <c r="H36" s="371"/>
      <c r="I36" s="372"/>
      <c r="K36" s="379"/>
      <c r="L36" s="380"/>
      <c r="M36" s="358"/>
      <c r="N36" s="358"/>
      <c r="O36" s="358"/>
      <c r="P36" s="358"/>
      <c r="Q36" s="358"/>
      <c r="R36" s="358"/>
      <c r="S36" s="358"/>
      <c r="T36" s="358"/>
      <c r="U36" s="358"/>
      <c r="V36" s="358"/>
      <c r="W36" s="358"/>
    </row>
    <row r="37" spans="1:23" s="373" customFormat="1" ht="25.5">
      <c r="A37" s="374"/>
      <c r="B37" s="375" t="s">
        <v>382</v>
      </c>
      <c r="C37" s="376" t="s">
        <v>239</v>
      </c>
      <c r="D37" s="377">
        <v>192233251</v>
      </c>
      <c r="E37" s="377">
        <v>52690194</v>
      </c>
      <c r="F37" s="378">
        <v>0.81974823643145267</v>
      </c>
      <c r="G37" s="356"/>
      <c r="H37" s="371"/>
      <c r="I37" s="372"/>
      <c r="K37" s="358"/>
      <c r="L37" s="380"/>
      <c r="M37" s="358"/>
      <c r="N37" s="358"/>
      <c r="O37" s="358"/>
      <c r="P37" s="358"/>
      <c r="Q37" s="358"/>
      <c r="R37" s="358"/>
      <c r="S37" s="358"/>
      <c r="T37" s="358"/>
      <c r="U37" s="358"/>
      <c r="V37" s="358"/>
      <c r="W37" s="358"/>
    </row>
    <row r="38" spans="1:23" s="373" customFormat="1" ht="25.5">
      <c r="A38" s="374"/>
      <c r="B38" s="375" t="s">
        <v>383</v>
      </c>
      <c r="C38" s="376" t="s">
        <v>240</v>
      </c>
      <c r="D38" s="377">
        <v>63317323</v>
      </c>
      <c r="E38" s="377">
        <v>147810489</v>
      </c>
      <c r="F38" s="378">
        <v>0.26982102916171025</v>
      </c>
      <c r="G38" s="356"/>
      <c r="H38" s="371"/>
      <c r="I38" s="372"/>
      <c r="K38" s="379"/>
      <c r="L38" s="380"/>
      <c r="M38" s="358"/>
      <c r="N38" s="358"/>
      <c r="O38" s="358"/>
      <c r="P38" s="358"/>
      <c r="Q38" s="358"/>
      <c r="R38" s="358"/>
      <c r="S38" s="358"/>
      <c r="T38" s="358"/>
      <c r="U38" s="358"/>
      <c r="V38" s="358"/>
      <c r="W38" s="358"/>
    </row>
    <row r="39" spans="1:23" s="373" customFormat="1" ht="25.5">
      <c r="A39" s="374"/>
      <c r="B39" s="375" t="s">
        <v>272</v>
      </c>
      <c r="C39" s="376" t="s">
        <v>181</v>
      </c>
      <c r="D39" s="377"/>
      <c r="E39" s="377"/>
      <c r="F39" s="378"/>
      <c r="G39" s="356"/>
      <c r="H39" s="371"/>
      <c r="I39" s="372"/>
      <c r="K39" s="358"/>
      <c r="L39" s="380"/>
      <c r="M39" s="358"/>
      <c r="N39" s="358"/>
      <c r="O39" s="358"/>
      <c r="P39" s="358"/>
      <c r="Q39" s="358"/>
      <c r="R39" s="358"/>
      <c r="S39" s="358"/>
      <c r="T39" s="358"/>
      <c r="U39" s="358"/>
      <c r="V39" s="358"/>
      <c r="W39" s="358"/>
    </row>
    <row r="40" spans="1:23" s="373" customFormat="1" ht="25.5">
      <c r="A40" s="374"/>
      <c r="B40" s="375" t="s">
        <v>384</v>
      </c>
      <c r="C40" s="376" t="s">
        <v>185</v>
      </c>
      <c r="D40" s="377">
        <v>45000000</v>
      </c>
      <c r="E40" s="377">
        <v>30000000</v>
      </c>
      <c r="F40" s="378">
        <v>1</v>
      </c>
      <c r="G40" s="356"/>
      <c r="H40" s="371"/>
      <c r="I40" s="372"/>
      <c r="K40" s="379"/>
      <c r="L40" s="380"/>
      <c r="M40" s="358"/>
      <c r="N40" s="358"/>
      <c r="O40" s="358"/>
      <c r="P40" s="358"/>
      <c r="Q40" s="358"/>
      <c r="R40" s="358"/>
      <c r="S40" s="358"/>
      <c r="T40" s="358"/>
      <c r="U40" s="358"/>
      <c r="V40" s="358"/>
      <c r="W40" s="358"/>
    </row>
    <row r="41" spans="1:23" s="373" customFormat="1" ht="38.25">
      <c r="A41" s="374"/>
      <c r="B41" s="375" t="s">
        <v>441</v>
      </c>
      <c r="C41" s="376" t="s">
        <v>182</v>
      </c>
      <c r="D41" s="377"/>
      <c r="E41" s="377"/>
      <c r="F41" s="378"/>
      <c r="G41" s="356"/>
      <c r="H41" s="371"/>
      <c r="I41" s="372"/>
      <c r="K41" s="358"/>
      <c r="L41" s="380"/>
      <c r="M41" s="358"/>
      <c r="N41" s="358"/>
      <c r="O41" s="358"/>
      <c r="P41" s="358"/>
      <c r="Q41" s="358"/>
      <c r="R41" s="358"/>
      <c r="S41" s="358"/>
      <c r="T41" s="358"/>
      <c r="U41" s="358"/>
      <c r="V41" s="358"/>
      <c r="W41" s="358"/>
    </row>
    <row r="42" spans="1:23" s="373" customFormat="1" ht="25.5">
      <c r="A42" s="374"/>
      <c r="B42" s="375" t="s">
        <v>275</v>
      </c>
      <c r="C42" s="376" t="s">
        <v>188</v>
      </c>
      <c r="D42" s="377">
        <v>5107954</v>
      </c>
      <c r="E42" s="377">
        <v>1784367</v>
      </c>
      <c r="F42" s="378">
        <v>2.5638233636280132</v>
      </c>
      <c r="G42" s="356"/>
      <c r="H42" s="371"/>
      <c r="I42" s="372"/>
      <c r="K42" s="379"/>
      <c r="L42" s="380"/>
      <c r="M42" s="358"/>
      <c r="N42" s="358"/>
      <c r="O42" s="358"/>
      <c r="P42" s="358"/>
      <c r="Q42" s="358"/>
      <c r="R42" s="358"/>
      <c r="S42" s="358"/>
      <c r="T42" s="358"/>
      <c r="U42" s="358"/>
      <c r="V42" s="358"/>
      <c r="W42" s="358"/>
    </row>
    <row r="43" spans="1:23" s="373" customFormat="1" ht="25.5">
      <c r="A43" s="374"/>
      <c r="B43" s="375" t="s">
        <v>273</v>
      </c>
      <c r="C43" s="376" t="s">
        <v>184</v>
      </c>
      <c r="D43" s="377">
        <v>93896604</v>
      </c>
      <c r="E43" s="377">
        <v>85115038</v>
      </c>
      <c r="F43" s="378">
        <v>1.0971527564126458</v>
      </c>
      <c r="G43" s="356"/>
      <c r="H43" s="371"/>
      <c r="I43" s="372"/>
      <c r="K43" s="379"/>
      <c r="L43" s="380"/>
      <c r="M43" s="358"/>
      <c r="N43" s="358"/>
      <c r="O43" s="358"/>
      <c r="P43" s="358"/>
      <c r="Q43" s="358"/>
      <c r="R43" s="358"/>
      <c r="S43" s="358"/>
      <c r="T43" s="358"/>
      <c r="U43" s="358"/>
      <c r="V43" s="358"/>
      <c r="W43" s="358"/>
    </row>
    <row r="44" spans="1:23" s="373" customFormat="1" ht="25.5">
      <c r="A44" s="374"/>
      <c r="B44" s="375" t="s">
        <v>274</v>
      </c>
      <c r="C44" s="376" t="s">
        <v>183</v>
      </c>
      <c r="D44" s="377">
        <v>20759178</v>
      </c>
      <c r="E44" s="377">
        <v>20736089</v>
      </c>
      <c r="F44" s="378">
        <v>0.97749915960466971</v>
      </c>
      <c r="G44" s="356"/>
      <c r="H44" s="371"/>
      <c r="I44" s="372"/>
      <c r="K44" s="379"/>
      <c r="L44" s="380"/>
      <c r="M44" s="358"/>
      <c r="N44" s="358"/>
      <c r="O44" s="358"/>
      <c r="P44" s="358"/>
      <c r="Q44" s="358"/>
      <c r="R44" s="358"/>
      <c r="S44" s="358"/>
      <c r="T44" s="358"/>
      <c r="U44" s="358"/>
      <c r="V44" s="358"/>
      <c r="W44" s="358"/>
    </row>
    <row r="45" spans="1:23" s="373" customFormat="1" ht="25.5">
      <c r="A45" s="374"/>
      <c r="B45" s="375" t="s">
        <v>385</v>
      </c>
      <c r="C45" s="376" t="s">
        <v>187</v>
      </c>
      <c r="D45" s="377">
        <v>5500000</v>
      </c>
      <c r="E45" s="377">
        <v>5500000</v>
      </c>
      <c r="F45" s="378">
        <v>1</v>
      </c>
      <c r="G45" s="356"/>
      <c r="H45" s="371"/>
      <c r="I45" s="372"/>
      <c r="K45" s="379"/>
      <c r="L45" s="380"/>
      <c r="M45" s="358"/>
      <c r="N45" s="358"/>
      <c r="O45" s="358"/>
      <c r="P45" s="358"/>
      <c r="Q45" s="358"/>
      <c r="R45" s="358"/>
      <c r="S45" s="358"/>
      <c r="T45" s="358"/>
      <c r="U45" s="358"/>
      <c r="V45" s="358"/>
      <c r="W45" s="358"/>
    </row>
    <row r="46" spans="1:23" s="373" customFormat="1" ht="25.5">
      <c r="A46" s="374"/>
      <c r="B46" s="375" t="s">
        <v>386</v>
      </c>
      <c r="C46" s="376" t="s">
        <v>227</v>
      </c>
      <c r="D46" s="377">
        <v>16500000</v>
      </c>
      <c r="E46" s="377">
        <v>16500000</v>
      </c>
      <c r="F46" s="378">
        <v>1</v>
      </c>
      <c r="G46" s="356"/>
      <c r="H46" s="371"/>
      <c r="I46" s="372"/>
      <c r="K46" s="379"/>
      <c r="L46" s="380"/>
      <c r="M46" s="358"/>
      <c r="N46" s="358"/>
      <c r="O46" s="358"/>
      <c r="P46" s="358"/>
      <c r="Q46" s="358"/>
      <c r="R46" s="358"/>
      <c r="S46" s="358"/>
      <c r="T46" s="358"/>
      <c r="U46" s="358"/>
      <c r="V46" s="358"/>
      <c r="W46" s="358"/>
    </row>
    <row r="47" spans="1:23" s="373" customFormat="1" ht="25.5">
      <c r="A47" s="374"/>
      <c r="B47" s="375" t="s">
        <v>387</v>
      </c>
      <c r="C47" s="376" t="s">
        <v>190</v>
      </c>
      <c r="D47" s="377">
        <v>13200000</v>
      </c>
      <c r="E47" s="377">
        <v>13200000</v>
      </c>
      <c r="F47" s="378">
        <v>1</v>
      </c>
      <c r="G47" s="356"/>
      <c r="H47" s="371"/>
      <c r="I47" s="372"/>
      <c r="K47" s="379"/>
      <c r="L47" s="380"/>
      <c r="M47" s="358"/>
      <c r="N47" s="358"/>
      <c r="O47" s="358"/>
      <c r="P47" s="358"/>
      <c r="Q47" s="358"/>
      <c r="R47" s="358"/>
      <c r="S47" s="358"/>
      <c r="T47" s="358"/>
      <c r="U47" s="358"/>
      <c r="V47" s="358"/>
      <c r="W47" s="358"/>
    </row>
    <row r="48" spans="1:23" s="373" customFormat="1" ht="25.5">
      <c r="A48" s="374"/>
      <c r="B48" s="375" t="s">
        <v>277</v>
      </c>
      <c r="C48" s="376" t="s">
        <v>186</v>
      </c>
      <c r="D48" s="377">
        <v>47727900</v>
      </c>
      <c r="E48" s="377">
        <v>47727900</v>
      </c>
      <c r="F48" s="378">
        <v>1.1000000000000001</v>
      </c>
      <c r="G48" s="356"/>
      <c r="H48" s="371"/>
      <c r="I48" s="372"/>
      <c r="K48" s="358"/>
      <c r="L48" s="380"/>
      <c r="M48" s="358"/>
      <c r="N48" s="358"/>
      <c r="O48" s="358"/>
      <c r="P48" s="358"/>
      <c r="Q48" s="358"/>
      <c r="R48" s="358"/>
      <c r="S48" s="358"/>
      <c r="T48" s="358"/>
      <c r="U48" s="358"/>
      <c r="V48" s="358"/>
      <c r="W48" s="358"/>
    </row>
    <row r="49" spans="1:23" s="373" customFormat="1" ht="25.5">
      <c r="A49" s="374"/>
      <c r="B49" s="375" t="s">
        <v>388</v>
      </c>
      <c r="C49" s="376" t="s">
        <v>189</v>
      </c>
      <c r="D49" s="382"/>
      <c r="E49" s="382"/>
      <c r="F49" s="378"/>
      <c r="G49" s="356"/>
      <c r="H49" s="371"/>
      <c r="I49" s="372"/>
      <c r="K49" s="358"/>
      <c r="L49" s="380"/>
      <c r="M49" s="358"/>
      <c r="N49" s="358"/>
      <c r="O49" s="358"/>
      <c r="P49" s="358"/>
      <c r="Q49" s="358"/>
      <c r="R49" s="358"/>
      <c r="S49" s="358"/>
      <c r="T49" s="358"/>
      <c r="U49" s="358"/>
      <c r="V49" s="358"/>
      <c r="W49" s="358"/>
    </row>
    <row r="50" spans="1:23" s="373" customFormat="1" ht="51">
      <c r="A50" s="374"/>
      <c r="B50" s="375" t="s">
        <v>276</v>
      </c>
      <c r="C50" s="376" t="s">
        <v>431</v>
      </c>
      <c r="D50" s="382">
        <v>37293149</v>
      </c>
      <c r="E50" s="382">
        <v>11760499</v>
      </c>
      <c r="F50" s="378">
        <v>2.3412857501693036</v>
      </c>
      <c r="G50" s="356"/>
      <c r="H50" s="371"/>
      <c r="I50" s="372"/>
      <c r="K50" s="379"/>
      <c r="L50" s="380"/>
      <c r="M50" s="358"/>
      <c r="N50" s="358"/>
      <c r="O50" s="358"/>
      <c r="P50" s="358"/>
      <c r="Q50" s="358"/>
      <c r="R50" s="358"/>
      <c r="S50" s="358"/>
      <c r="T50" s="358"/>
      <c r="U50" s="358"/>
      <c r="V50" s="358"/>
      <c r="W50" s="358"/>
    </row>
    <row r="51" spans="1:23" s="373" customFormat="1" ht="25.5">
      <c r="A51" s="374"/>
      <c r="B51" s="375" t="s">
        <v>433</v>
      </c>
      <c r="C51" s="376" t="s">
        <v>432</v>
      </c>
      <c r="D51" s="382"/>
      <c r="E51" s="382">
        <v>7624865</v>
      </c>
      <c r="F51" s="378">
        <v>0</v>
      </c>
      <c r="G51" s="356"/>
      <c r="H51" s="371"/>
      <c r="I51" s="372"/>
      <c r="K51" s="379"/>
      <c r="L51" s="380"/>
      <c r="M51" s="358"/>
      <c r="N51" s="358"/>
      <c r="O51" s="358"/>
      <c r="P51" s="358"/>
      <c r="Q51" s="358"/>
      <c r="R51" s="358"/>
      <c r="S51" s="358"/>
      <c r="T51" s="358"/>
      <c r="U51" s="358"/>
      <c r="V51" s="358"/>
      <c r="W51" s="358"/>
    </row>
    <row r="52" spans="1:23" s="373" customFormat="1" ht="25.5">
      <c r="A52" s="374"/>
      <c r="B52" s="375" t="s">
        <v>434</v>
      </c>
      <c r="C52" s="376" t="s">
        <v>442</v>
      </c>
      <c r="D52" s="382"/>
      <c r="E52" s="382">
        <v>2287459</v>
      </c>
      <c r="F52" s="378">
        <v>0</v>
      </c>
      <c r="G52" s="356"/>
      <c r="H52" s="371"/>
      <c r="I52" s="372"/>
      <c r="K52" s="379"/>
      <c r="L52" s="380"/>
      <c r="M52" s="358"/>
      <c r="N52" s="358"/>
      <c r="O52" s="358"/>
      <c r="P52" s="358"/>
      <c r="Q52" s="358"/>
      <c r="R52" s="358"/>
      <c r="S52" s="358"/>
      <c r="T52" s="358"/>
      <c r="U52" s="358"/>
      <c r="V52" s="358"/>
      <c r="W52" s="358"/>
    </row>
    <row r="53" spans="1:23" s="373" customFormat="1" ht="25.5">
      <c r="A53" s="374"/>
      <c r="B53" s="375" t="s">
        <v>430</v>
      </c>
      <c r="C53" s="376" t="s">
        <v>443</v>
      </c>
      <c r="D53" s="377"/>
      <c r="E53" s="377"/>
      <c r="F53" s="378"/>
      <c r="G53" s="356"/>
      <c r="H53" s="371"/>
      <c r="I53" s="372"/>
      <c r="K53" s="358"/>
      <c r="L53" s="380"/>
      <c r="M53" s="358"/>
      <c r="N53" s="358"/>
      <c r="O53" s="358"/>
      <c r="P53" s="358"/>
      <c r="Q53" s="358"/>
      <c r="R53" s="358"/>
      <c r="S53" s="358"/>
      <c r="T53" s="358"/>
      <c r="U53" s="358"/>
      <c r="V53" s="358"/>
      <c r="W53" s="358"/>
    </row>
    <row r="54" spans="1:23" s="373" customFormat="1" ht="25.5">
      <c r="A54" s="366" t="s">
        <v>516</v>
      </c>
      <c r="B54" s="367" t="s">
        <v>389</v>
      </c>
      <c r="C54" s="368" t="s">
        <v>115</v>
      </c>
      <c r="D54" s="249">
        <v>540535359</v>
      </c>
      <c r="E54" s="249">
        <v>5867021900</v>
      </c>
      <c r="F54" s="378">
        <v>0.11549283652447484</v>
      </c>
      <c r="G54" s="356"/>
      <c r="H54" s="371"/>
      <c r="I54" s="372"/>
      <c r="K54" s="379"/>
      <c r="L54" s="380"/>
      <c r="M54" s="358"/>
      <c r="N54" s="358"/>
      <c r="O54" s="358"/>
      <c r="P54" s="358"/>
      <c r="Q54" s="358"/>
      <c r="R54" s="358"/>
      <c r="S54" s="358"/>
      <c r="T54" s="358"/>
      <c r="U54" s="358"/>
      <c r="V54" s="358"/>
      <c r="W54" s="358"/>
    </row>
    <row r="55" spans="1:23" s="373" customFormat="1" ht="25.5">
      <c r="A55" s="374"/>
      <c r="B55" s="384" t="s">
        <v>517</v>
      </c>
      <c r="C55" s="376" t="s">
        <v>116</v>
      </c>
      <c r="D55" s="249">
        <v>88837166977</v>
      </c>
      <c r="E55" s="249">
        <v>94304490511</v>
      </c>
      <c r="F55" s="378">
        <v>1.000299904845966</v>
      </c>
      <c r="G55" s="356"/>
      <c r="H55" s="371"/>
      <c r="I55" s="372"/>
      <c r="K55" s="379"/>
      <c r="L55" s="380"/>
      <c r="M55" s="358"/>
      <c r="N55" s="358"/>
      <c r="O55" s="358"/>
      <c r="P55" s="358"/>
      <c r="Q55" s="358"/>
      <c r="R55" s="358"/>
      <c r="S55" s="358"/>
      <c r="T55" s="358"/>
      <c r="U55" s="358"/>
      <c r="V55" s="358"/>
      <c r="W55" s="358"/>
    </row>
    <row r="56" spans="1:23" s="373" customFormat="1" ht="25.5">
      <c r="A56" s="374"/>
      <c r="B56" s="381" t="s">
        <v>390</v>
      </c>
      <c r="C56" s="376" t="s">
        <v>117</v>
      </c>
      <c r="D56" s="385">
        <v>7130060.7000000002</v>
      </c>
      <c r="E56" s="385">
        <v>7270484.9400000004</v>
      </c>
      <c r="F56" s="378">
        <v>1.1141760153377323</v>
      </c>
      <c r="G56" s="386"/>
      <c r="H56" s="371"/>
      <c r="I56" s="372"/>
      <c r="K56" s="387"/>
      <c r="L56" s="380"/>
      <c r="M56" s="358"/>
      <c r="N56" s="358"/>
      <c r="O56" s="358"/>
      <c r="P56" s="358"/>
      <c r="Q56" s="358"/>
      <c r="R56" s="358"/>
      <c r="S56" s="358"/>
      <c r="T56" s="358"/>
      <c r="U56" s="358"/>
      <c r="V56" s="358"/>
      <c r="W56" s="358"/>
    </row>
    <row r="57" spans="1:23" s="373" customFormat="1" ht="25.5">
      <c r="A57" s="374"/>
      <c r="B57" s="381" t="s">
        <v>391</v>
      </c>
      <c r="C57" s="376" t="s">
        <v>118</v>
      </c>
      <c r="D57" s="385">
        <v>12459.52</v>
      </c>
      <c r="E57" s="385">
        <v>12970.86</v>
      </c>
      <c r="F57" s="378">
        <v>0.89779318832622135</v>
      </c>
      <c r="G57" s="386"/>
      <c r="H57" s="371"/>
      <c r="I57" s="372"/>
      <c r="K57" s="387"/>
      <c r="L57" s="380"/>
      <c r="M57" s="358"/>
      <c r="N57" s="358"/>
      <c r="O57" s="358"/>
      <c r="P57" s="358"/>
      <c r="Q57" s="358"/>
      <c r="R57" s="358"/>
      <c r="S57" s="358"/>
      <c r="T57" s="358"/>
      <c r="U57" s="358"/>
      <c r="V57" s="358"/>
      <c r="W57" s="358"/>
    </row>
    <row r="58" spans="1:23">
      <c r="A58" s="388"/>
      <c r="B58" s="389"/>
      <c r="C58" s="390"/>
      <c r="D58" s="256"/>
      <c r="E58" s="256"/>
      <c r="F58" s="391"/>
      <c r="J58" s="392"/>
      <c r="L58" s="380"/>
    </row>
    <row r="59" spans="1:23">
      <c r="A59" s="393" t="s">
        <v>617</v>
      </c>
      <c r="B59" s="322"/>
      <c r="C59" s="394"/>
      <c r="D59" s="481" t="s">
        <v>618</v>
      </c>
      <c r="E59" s="481"/>
      <c r="F59" s="481"/>
    </row>
    <row r="60" spans="1:23">
      <c r="A60" s="395" t="s">
        <v>176</v>
      </c>
      <c r="B60" s="322"/>
      <c r="C60" s="394"/>
      <c r="D60" s="482" t="s">
        <v>177</v>
      </c>
      <c r="E60" s="482"/>
      <c r="F60" s="482"/>
    </row>
    <row r="61" spans="1:23">
      <c r="A61" s="322"/>
      <c r="B61" s="322"/>
      <c r="C61" s="394"/>
      <c r="D61" s="394"/>
      <c r="E61" s="257"/>
      <c r="F61" s="396"/>
    </row>
    <row r="62" spans="1:23">
      <c r="A62" s="322"/>
      <c r="B62" s="322"/>
      <c r="C62" s="394"/>
      <c r="D62" s="394"/>
      <c r="E62" s="257"/>
      <c r="F62" s="396"/>
    </row>
    <row r="63" spans="1:23">
      <c r="A63" s="322"/>
      <c r="B63" s="322"/>
      <c r="C63" s="394"/>
      <c r="D63" s="394"/>
      <c r="E63" s="257"/>
      <c r="F63" s="396"/>
    </row>
    <row r="64" spans="1:23">
      <c r="A64" s="322"/>
      <c r="B64" s="322"/>
      <c r="C64" s="394"/>
      <c r="D64" s="394"/>
      <c r="E64" s="257"/>
      <c r="F64" s="396"/>
    </row>
    <row r="65" spans="1:6">
      <c r="A65" s="322"/>
      <c r="B65" s="322"/>
      <c r="C65" s="394"/>
      <c r="D65" s="394"/>
      <c r="E65" s="257"/>
      <c r="F65" s="396"/>
    </row>
    <row r="66" spans="1:6">
      <c r="A66" s="322"/>
      <c r="B66" s="322"/>
      <c r="C66" s="394"/>
      <c r="D66" s="394"/>
      <c r="E66" s="257"/>
      <c r="F66" s="396"/>
    </row>
    <row r="67" spans="1:6">
      <c r="A67" s="322"/>
      <c r="B67" s="322"/>
      <c r="C67" s="394"/>
      <c r="D67" s="394"/>
      <c r="E67" s="257"/>
      <c r="F67" s="396"/>
    </row>
    <row r="68" spans="1:6">
      <c r="A68" s="322"/>
      <c r="B68" s="322"/>
      <c r="C68" s="394"/>
      <c r="D68" s="394"/>
      <c r="E68" s="257"/>
      <c r="F68" s="396"/>
    </row>
    <row r="69" spans="1:6">
      <c r="A69" s="349"/>
      <c r="B69" s="349"/>
      <c r="C69" s="394"/>
      <c r="D69" s="254"/>
      <c r="E69" s="258"/>
      <c r="F69" s="397"/>
    </row>
    <row r="70" spans="1:6">
      <c r="A70" s="345" t="s">
        <v>236</v>
      </c>
      <c r="B70" s="322"/>
      <c r="C70" s="394"/>
      <c r="D70" s="252" t="s">
        <v>450</v>
      </c>
      <c r="E70" s="257"/>
      <c r="F70" s="396"/>
    </row>
    <row r="71" spans="1:6">
      <c r="A71" s="345" t="s">
        <v>600</v>
      </c>
      <c r="B71" s="322"/>
      <c r="C71" s="394"/>
      <c r="D71" s="252"/>
      <c r="E71" s="257"/>
      <c r="F71" s="396"/>
    </row>
    <row r="72" spans="1:6">
      <c r="A72" s="322" t="s">
        <v>237</v>
      </c>
      <c r="B72" s="322"/>
      <c r="C72" s="394"/>
      <c r="D72" s="253"/>
      <c r="E72" s="257"/>
      <c r="F72" s="396"/>
    </row>
  </sheetData>
  <mergeCells count="14">
    <mergeCell ref="D59:F59"/>
    <mergeCell ref="D60:F60"/>
    <mergeCell ref="A10:B10"/>
    <mergeCell ref="C10:F10"/>
    <mergeCell ref="A3:F4"/>
    <mergeCell ref="A9:B9"/>
    <mergeCell ref="C9:F9"/>
    <mergeCell ref="A1:F1"/>
    <mergeCell ref="A2:F2"/>
    <mergeCell ref="A8:B8"/>
    <mergeCell ref="C8:F8"/>
    <mergeCell ref="A5:F5"/>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25" zoomScaleNormal="100" zoomScaleSheetLayoutView="100" workbookViewId="0">
      <selection activeCell="A46" sqref="A1:XFD1048576"/>
    </sheetView>
  </sheetViews>
  <sheetFormatPr defaultColWidth="9.140625" defaultRowHeight="12.75"/>
  <cols>
    <col min="1" max="1" width="7.140625" style="361" customWidth="1"/>
    <col min="2" max="2" width="48.5703125" style="361" customWidth="1"/>
    <col min="3" max="3" width="9.140625" style="361"/>
    <col min="4" max="6" width="19.85546875" style="293" customWidth="1"/>
    <col min="7" max="7" width="14.5703125" style="398" bestFit="1" customWidth="1"/>
    <col min="8" max="9" width="15.85546875" style="356" bestFit="1" customWidth="1"/>
    <col min="10" max="12" width="14.5703125" style="317" bestFit="1" customWidth="1"/>
    <col min="13" max="13" width="13.85546875" style="317" bestFit="1" customWidth="1"/>
    <col min="14" max="14" width="9.140625" style="317"/>
    <col min="15" max="15" width="12.5703125" style="317" bestFit="1" customWidth="1"/>
    <col min="16" max="16384" width="9.140625" style="357"/>
  </cols>
  <sheetData>
    <row r="1" spans="1:20" ht="23.25" customHeight="1">
      <c r="A1" s="477" t="s">
        <v>510</v>
      </c>
      <c r="B1" s="477"/>
      <c r="C1" s="477"/>
      <c r="D1" s="477"/>
      <c r="E1" s="477"/>
      <c r="F1" s="477"/>
    </row>
    <row r="2" spans="1:20" ht="33" customHeight="1">
      <c r="A2" s="478" t="s">
        <v>518</v>
      </c>
      <c r="B2" s="478"/>
      <c r="C2" s="478"/>
      <c r="D2" s="478"/>
      <c r="E2" s="478"/>
      <c r="F2" s="478"/>
    </row>
    <row r="3" spans="1:20" ht="15" customHeight="1">
      <c r="A3" s="479" t="s">
        <v>262</v>
      </c>
      <c r="B3" s="479"/>
      <c r="C3" s="479"/>
      <c r="D3" s="479"/>
      <c r="E3" s="479"/>
      <c r="F3" s="479"/>
    </row>
    <row r="4" spans="1:20">
      <c r="A4" s="479"/>
      <c r="B4" s="479"/>
      <c r="C4" s="479"/>
      <c r="D4" s="479"/>
      <c r="E4" s="479"/>
      <c r="F4" s="479"/>
    </row>
    <row r="5" spans="1:20">
      <c r="A5" s="480" t="s">
        <v>668</v>
      </c>
      <c r="B5" s="480"/>
      <c r="C5" s="480"/>
      <c r="D5" s="480"/>
      <c r="E5" s="480"/>
      <c r="F5" s="480"/>
    </row>
    <row r="6" spans="1:20">
      <c r="A6" s="246"/>
      <c r="B6" s="246"/>
      <c r="C6" s="246"/>
      <c r="D6" s="246"/>
      <c r="E6" s="246"/>
      <c r="F6" s="322"/>
    </row>
    <row r="7" spans="1:20" ht="30" customHeight="1">
      <c r="A7" s="475" t="s">
        <v>684</v>
      </c>
      <c r="B7" s="475"/>
      <c r="C7" s="475" t="s">
        <v>685</v>
      </c>
      <c r="D7" s="475"/>
      <c r="E7" s="475"/>
      <c r="F7" s="475"/>
    </row>
    <row r="8" spans="1:20" ht="30" customHeight="1">
      <c r="A8" s="475" t="s">
        <v>680</v>
      </c>
      <c r="B8" s="475"/>
      <c r="C8" s="475" t="s">
        <v>681</v>
      </c>
      <c r="D8" s="475"/>
      <c r="E8" s="475"/>
      <c r="F8" s="475"/>
    </row>
    <row r="9" spans="1:20" ht="30" customHeight="1">
      <c r="A9" s="476" t="s">
        <v>682</v>
      </c>
      <c r="B9" s="476"/>
      <c r="C9" s="476" t="s">
        <v>683</v>
      </c>
      <c r="D9" s="476"/>
      <c r="E9" s="476"/>
      <c r="F9" s="476"/>
    </row>
    <row r="10" spans="1:20" ht="30" customHeight="1">
      <c r="A10" s="476" t="s">
        <v>686</v>
      </c>
      <c r="B10" s="476"/>
      <c r="C10" s="476" t="s">
        <v>687</v>
      </c>
      <c r="D10" s="476"/>
      <c r="E10" s="476"/>
      <c r="F10" s="476"/>
    </row>
    <row r="11" spans="1:20" ht="24" customHeight="1">
      <c r="A11" s="247"/>
      <c r="B11" s="247"/>
      <c r="C11" s="247"/>
      <c r="D11" s="247"/>
      <c r="E11" s="247"/>
      <c r="F11" s="247"/>
    </row>
    <row r="12" spans="1:20" ht="21" customHeight="1">
      <c r="A12" s="360" t="s">
        <v>264</v>
      </c>
    </row>
    <row r="13" spans="1:20" ht="38.25">
      <c r="A13" s="363" t="s">
        <v>197</v>
      </c>
      <c r="B13" s="363" t="s">
        <v>173</v>
      </c>
      <c r="C13" s="363" t="s">
        <v>199</v>
      </c>
      <c r="D13" s="248" t="s">
        <v>286</v>
      </c>
      <c r="E13" s="248" t="s">
        <v>287</v>
      </c>
      <c r="F13" s="248" t="s">
        <v>228</v>
      </c>
    </row>
    <row r="14" spans="1:20" s="402" customFormat="1" ht="25.5">
      <c r="A14" s="366" t="s">
        <v>46</v>
      </c>
      <c r="B14" s="367" t="s">
        <v>392</v>
      </c>
      <c r="C14" s="368" t="s">
        <v>119</v>
      </c>
      <c r="D14" s="249">
        <v>1263870</v>
      </c>
      <c r="E14" s="249">
        <v>206720815</v>
      </c>
      <c r="F14" s="249">
        <v>254741330</v>
      </c>
      <c r="G14" s="399"/>
      <c r="H14" s="356"/>
      <c r="I14" s="356"/>
      <c r="J14" s="400"/>
      <c r="K14" s="400"/>
      <c r="L14" s="400"/>
      <c r="M14" s="400"/>
      <c r="N14" s="317"/>
      <c r="O14" s="317"/>
      <c r="P14" s="401"/>
      <c r="Q14" s="401"/>
      <c r="R14" s="401"/>
      <c r="S14" s="401"/>
      <c r="T14" s="401"/>
    </row>
    <row r="15" spans="1:20" s="402" customFormat="1" ht="25.5">
      <c r="A15" s="374">
        <v>1</v>
      </c>
      <c r="B15" s="375" t="s">
        <v>543</v>
      </c>
      <c r="C15" s="368"/>
      <c r="D15" s="249"/>
      <c r="E15" s="249"/>
      <c r="F15" s="249"/>
      <c r="G15" s="399"/>
      <c r="H15" s="356"/>
      <c r="I15" s="356"/>
      <c r="J15" s="400"/>
      <c r="K15" s="400"/>
      <c r="L15" s="400"/>
      <c r="M15" s="400"/>
      <c r="N15" s="317"/>
      <c r="O15" s="317"/>
      <c r="P15" s="401"/>
      <c r="Q15" s="401"/>
      <c r="R15" s="401"/>
      <c r="S15" s="401"/>
      <c r="T15" s="401"/>
    </row>
    <row r="16" spans="1:20" s="405" customFormat="1" ht="25.5">
      <c r="A16" s="374">
        <v>2</v>
      </c>
      <c r="B16" s="375" t="s">
        <v>393</v>
      </c>
      <c r="C16" s="376" t="s">
        <v>120</v>
      </c>
      <c r="D16" s="403"/>
      <c r="E16" s="403">
        <v>205350000</v>
      </c>
      <c r="F16" s="377">
        <v>250990000</v>
      </c>
      <c r="G16" s="404"/>
      <c r="H16" s="356"/>
      <c r="I16" s="356"/>
      <c r="J16" s="400"/>
      <c r="K16" s="400"/>
      <c r="L16" s="400"/>
      <c r="M16" s="400"/>
      <c r="N16" s="317"/>
      <c r="O16" s="317"/>
    </row>
    <row r="17" spans="1:20" s="405" customFormat="1" ht="25.5">
      <c r="A17" s="374">
        <v>3</v>
      </c>
      <c r="B17" s="375" t="s">
        <v>394</v>
      </c>
      <c r="C17" s="376" t="s">
        <v>121</v>
      </c>
      <c r="D17" s="377">
        <v>1263870</v>
      </c>
      <c r="E17" s="377">
        <v>1370815</v>
      </c>
      <c r="F17" s="377">
        <v>3751330</v>
      </c>
      <c r="G17" s="404"/>
      <c r="H17" s="356"/>
      <c r="I17" s="356"/>
      <c r="J17" s="400"/>
      <c r="K17" s="400"/>
      <c r="L17" s="400"/>
      <c r="M17" s="400"/>
      <c r="N17" s="317"/>
      <c r="O17" s="317"/>
    </row>
    <row r="18" spans="1:20" s="405" customFormat="1" ht="25.5">
      <c r="A18" s="374">
        <v>4</v>
      </c>
      <c r="B18" s="375" t="s">
        <v>395</v>
      </c>
      <c r="C18" s="376" t="s">
        <v>122</v>
      </c>
      <c r="D18" s="249"/>
      <c r="E18" s="249"/>
      <c r="F18" s="249"/>
      <c r="G18" s="404"/>
      <c r="H18" s="356"/>
      <c r="I18" s="356"/>
      <c r="J18" s="400"/>
      <c r="K18" s="400"/>
      <c r="L18" s="400"/>
      <c r="M18" s="400"/>
      <c r="N18" s="317"/>
      <c r="O18" s="317"/>
    </row>
    <row r="19" spans="1:20" s="402" customFormat="1" ht="25.5">
      <c r="A19" s="366" t="s">
        <v>56</v>
      </c>
      <c r="B19" s="367" t="s">
        <v>396</v>
      </c>
      <c r="C19" s="368" t="s">
        <v>123</v>
      </c>
      <c r="D19" s="249">
        <v>195496852</v>
      </c>
      <c r="E19" s="249">
        <v>260640582</v>
      </c>
      <c r="F19" s="249">
        <v>703532576</v>
      </c>
      <c r="G19" s="399"/>
      <c r="H19" s="356"/>
      <c r="I19" s="356"/>
      <c r="J19" s="400"/>
      <c r="K19" s="400"/>
      <c r="L19" s="400"/>
      <c r="M19" s="400"/>
      <c r="N19" s="317"/>
      <c r="O19" s="317"/>
      <c r="P19" s="401"/>
      <c r="Q19" s="401"/>
      <c r="R19" s="401"/>
      <c r="S19" s="401"/>
      <c r="T19" s="401"/>
    </row>
    <row r="20" spans="1:20" s="405" customFormat="1" ht="25.5">
      <c r="A20" s="374">
        <v>1</v>
      </c>
      <c r="B20" s="375" t="s">
        <v>397</v>
      </c>
      <c r="C20" s="376" t="s">
        <v>124</v>
      </c>
      <c r="D20" s="377">
        <v>93896604</v>
      </c>
      <c r="E20" s="377">
        <v>85115038</v>
      </c>
      <c r="F20" s="377">
        <v>269798766</v>
      </c>
      <c r="G20" s="404"/>
      <c r="H20" s="356"/>
      <c r="I20" s="356"/>
      <c r="J20" s="400"/>
      <c r="K20" s="400"/>
      <c r="L20" s="400"/>
      <c r="M20" s="400"/>
      <c r="N20" s="317"/>
      <c r="O20" s="317"/>
    </row>
    <row r="21" spans="1:20" s="405" customFormat="1" ht="25.5">
      <c r="A21" s="374">
        <v>2</v>
      </c>
      <c r="B21" s="375" t="s">
        <v>398</v>
      </c>
      <c r="C21" s="376" t="s">
        <v>125</v>
      </c>
      <c r="D21" s="377">
        <v>26259178</v>
      </c>
      <c r="E21" s="377">
        <v>26236089</v>
      </c>
      <c r="F21" s="377">
        <v>78818197</v>
      </c>
      <c r="G21" s="404"/>
      <c r="H21" s="356"/>
      <c r="I21" s="356"/>
      <c r="J21" s="400"/>
      <c r="K21" s="400"/>
      <c r="L21" s="400"/>
      <c r="M21" s="400"/>
      <c r="N21" s="317"/>
      <c r="O21" s="317"/>
    </row>
    <row r="22" spans="1:20" s="405" customFormat="1" ht="25.5">
      <c r="A22" s="374"/>
      <c r="B22" s="406" t="s">
        <v>252</v>
      </c>
      <c r="C22" s="376" t="s">
        <v>193</v>
      </c>
      <c r="D22" s="377">
        <v>20000000</v>
      </c>
      <c r="E22" s="377">
        <v>20000000</v>
      </c>
      <c r="F22" s="377">
        <v>60000000</v>
      </c>
      <c r="G22" s="404"/>
      <c r="H22" s="356"/>
      <c r="I22" s="356"/>
      <c r="J22" s="400"/>
      <c r="K22" s="400"/>
      <c r="L22" s="400"/>
      <c r="M22" s="400"/>
      <c r="N22" s="317"/>
      <c r="O22" s="317"/>
    </row>
    <row r="23" spans="1:20" s="405" customFormat="1" ht="25.5">
      <c r="A23" s="374"/>
      <c r="B23" s="406" t="s">
        <v>253</v>
      </c>
      <c r="C23" s="376" t="s">
        <v>194</v>
      </c>
      <c r="D23" s="377">
        <v>759178</v>
      </c>
      <c r="E23" s="377">
        <v>736089</v>
      </c>
      <c r="F23" s="377">
        <v>2318197</v>
      </c>
      <c r="G23" s="404"/>
      <c r="H23" s="356"/>
      <c r="I23" s="356"/>
      <c r="J23" s="400"/>
      <c r="K23" s="400"/>
      <c r="L23" s="400"/>
      <c r="M23" s="400"/>
      <c r="N23" s="317"/>
      <c r="O23" s="317"/>
    </row>
    <row r="24" spans="1:20" s="405" customFormat="1" ht="25.5">
      <c r="A24" s="374"/>
      <c r="B24" s="406" t="s">
        <v>254</v>
      </c>
      <c r="C24" s="376" t="s">
        <v>229</v>
      </c>
      <c r="D24" s="377">
        <v>5500000</v>
      </c>
      <c r="E24" s="377">
        <v>5500000</v>
      </c>
      <c r="F24" s="377">
        <v>16500000</v>
      </c>
      <c r="G24" s="404"/>
      <c r="H24" s="356"/>
      <c r="I24" s="356"/>
      <c r="J24" s="400"/>
      <c r="K24" s="400"/>
      <c r="L24" s="400"/>
      <c r="M24" s="400"/>
      <c r="N24" s="317"/>
      <c r="O24" s="317"/>
    </row>
    <row r="25" spans="1:20" s="405" customFormat="1" ht="63.75">
      <c r="A25" s="374">
        <v>3</v>
      </c>
      <c r="B25" s="407" t="s">
        <v>519</v>
      </c>
      <c r="C25" s="376" t="s">
        <v>126</v>
      </c>
      <c r="D25" s="377">
        <v>29700000</v>
      </c>
      <c r="E25" s="377">
        <v>29700000</v>
      </c>
      <c r="F25" s="377">
        <v>89100000</v>
      </c>
      <c r="G25" s="404"/>
      <c r="H25" s="356"/>
      <c r="I25" s="356"/>
      <c r="J25" s="400"/>
      <c r="K25" s="400"/>
      <c r="L25" s="400"/>
      <c r="M25" s="400"/>
      <c r="N25" s="317"/>
      <c r="O25" s="317"/>
    </row>
    <row r="26" spans="1:20" s="405" customFormat="1" ht="25.5">
      <c r="A26" s="374"/>
      <c r="B26" s="406" t="s">
        <v>399</v>
      </c>
      <c r="C26" s="376" t="s">
        <v>192</v>
      </c>
      <c r="D26" s="377">
        <v>16500000</v>
      </c>
      <c r="E26" s="377">
        <v>16500000</v>
      </c>
      <c r="F26" s="377">
        <v>49500000</v>
      </c>
      <c r="G26" s="404"/>
      <c r="H26" s="356"/>
      <c r="I26" s="356"/>
      <c r="J26" s="400"/>
      <c r="K26" s="400"/>
      <c r="L26" s="400"/>
      <c r="M26" s="400"/>
      <c r="N26" s="317"/>
      <c r="O26" s="317"/>
    </row>
    <row r="27" spans="1:20" s="405" customFormat="1" ht="51">
      <c r="A27" s="374"/>
      <c r="B27" s="406" t="s">
        <v>400</v>
      </c>
      <c r="C27" s="376" t="s">
        <v>195</v>
      </c>
      <c r="D27" s="377">
        <v>13200000</v>
      </c>
      <c r="E27" s="377">
        <v>13200000</v>
      </c>
      <c r="F27" s="377">
        <v>39600000</v>
      </c>
      <c r="G27" s="404"/>
      <c r="H27" s="356"/>
      <c r="I27" s="356"/>
      <c r="J27" s="400"/>
      <c r="K27" s="400"/>
      <c r="L27" s="400"/>
      <c r="M27" s="400"/>
      <c r="N27" s="317"/>
      <c r="O27" s="317"/>
    </row>
    <row r="28" spans="1:20" s="405" customFormat="1" ht="25.5">
      <c r="A28" s="374">
        <v>4</v>
      </c>
      <c r="B28" s="375" t="s">
        <v>520</v>
      </c>
      <c r="C28" s="376"/>
      <c r="D28" s="249"/>
      <c r="E28" s="249"/>
      <c r="F28" s="249"/>
      <c r="G28" s="404"/>
      <c r="H28" s="356"/>
      <c r="I28" s="356"/>
      <c r="J28" s="400"/>
      <c r="K28" s="400"/>
      <c r="L28" s="400"/>
      <c r="M28" s="400"/>
      <c r="N28" s="317"/>
      <c r="O28" s="317"/>
    </row>
    <row r="29" spans="1:20" s="405" customFormat="1" ht="25.5">
      <c r="A29" s="374">
        <v>5</v>
      </c>
      <c r="B29" s="375" t="s">
        <v>521</v>
      </c>
      <c r="C29" s="376"/>
      <c r="D29" s="249"/>
      <c r="E29" s="249"/>
      <c r="F29" s="249"/>
      <c r="G29" s="404"/>
      <c r="H29" s="356"/>
      <c r="I29" s="356"/>
      <c r="J29" s="400"/>
      <c r="K29" s="400"/>
      <c r="L29" s="400"/>
      <c r="M29" s="400"/>
      <c r="N29" s="317"/>
      <c r="O29" s="317"/>
    </row>
    <row r="30" spans="1:20" s="405" customFormat="1" ht="25.5">
      <c r="A30" s="374">
        <v>6</v>
      </c>
      <c r="B30" s="375" t="s">
        <v>401</v>
      </c>
      <c r="C30" s="376" t="s">
        <v>127</v>
      </c>
      <c r="D30" s="377"/>
      <c r="E30" s="377"/>
      <c r="F30" s="377"/>
      <c r="G30" s="404"/>
      <c r="H30" s="356"/>
      <c r="I30" s="356"/>
      <c r="J30" s="400"/>
      <c r="K30" s="400"/>
      <c r="L30" s="400"/>
      <c r="M30" s="400"/>
      <c r="N30" s="317"/>
      <c r="O30" s="317"/>
    </row>
    <row r="31" spans="1:20" s="405" customFormat="1" ht="63.75">
      <c r="A31" s="374">
        <v>7</v>
      </c>
      <c r="B31" s="375" t="s">
        <v>402</v>
      </c>
      <c r="C31" s="376" t="s">
        <v>128</v>
      </c>
      <c r="D31" s="377">
        <v>15000000</v>
      </c>
      <c r="E31" s="377">
        <v>15000000</v>
      </c>
      <c r="F31" s="377">
        <v>45000000</v>
      </c>
      <c r="G31" s="404"/>
      <c r="H31" s="356"/>
      <c r="I31" s="356"/>
      <c r="J31" s="400"/>
      <c r="K31" s="400"/>
      <c r="L31" s="400"/>
      <c r="M31" s="400"/>
      <c r="N31" s="317"/>
      <c r="O31" s="317"/>
    </row>
    <row r="32" spans="1:20" s="405" customFormat="1" ht="140.25">
      <c r="A32" s="374">
        <v>8</v>
      </c>
      <c r="B32" s="407" t="s">
        <v>403</v>
      </c>
      <c r="C32" s="376" t="s">
        <v>129</v>
      </c>
      <c r="D32" s="377"/>
      <c r="E32" s="377"/>
      <c r="F32" s="377"/>
      <c r="G32" s="404"/>
      <c r="H32" s="356"/>
      <c r="I32" s="356"/>
      <c r="J32" s="400"/>
      <c r="K32" s="400"/>
      <c r="L32" s="400"/>
      <c r="M32" s="400"/>
      <c r="N32" s="317"/>
      <c r="O32" s="317"/>
    </row>
    <row r="33" spans="1:20" s="405" customFormat="1" ht="51">
      <c r="A33" s="374">
        <v>9</v>
      </c>
      <c r="B33" s="375" t="s">
        <v>404</v>
      </c>
      <c r="C33" s="376" t="s">
        <v>130</v>
      </c>
      <c r="D33" s="377">
        <v>30614965</v>
      </c>
      <c r="E33" s="377">
        <v>104562728</v>
      </c>
      <c r="F33" s="377">
        <v>220705111</v>
      </c>
      <c r="G33" s="404"/>
      <c r="H33" s="356"/>
      <c r="I33" s="356"/>
      <c r="J33" s="400"/>
      <c r="K33" s="400"/>
      <c r="L33" s="400"/>
      <c r="M33" s="400"/>
      <c r="N33" s="317"/>
      <c r="O33" s="317"/>
    </row>
    <row r="34" spans="1:20" s="405" customFormat="1" ht="25.5">
      <c r="A34" s="374"/>
      <c r="B34" s="406" t="s">
        <v>278</v>
      </c>
      <c r="C34" s="376" t="s">
        <v>280</v>
      </c>
      <c r="D34" s="377">
        <v>23996288</v>
      </c>
      <c r="E34" s="377">
        <v>85948137</v>
      </c>
      <c r="F34" s="377">
        <v>179649516</v>
      </c>
      <c r="G34" s="404"/>
      <c r="H34" s="356"/>
      <c r="I34" s="356"/>
      <c r="J34" s="400"/>
      <c r="K34" s="400"/>
      <c r="L34" s="400"/>
      <c r="M34" s="400"/>
      <c r="N34" s="317"/>
      <c r="O34" s="317"/>
    </row>
    <row r="35" spans="1:20" s="405" customFormat="1" ht="25.5">
      <c r="A35" s="374"/>
      <c r="B35" s="406" t="s">
        <v>279</v>
      </c>
      <c r="C35" s="376" t="s">
        <v>281</v>
      </c>
      <c r="D35" s="377">
        <v>6618677</v>
      </c>
      <c r="E35" s="377">
        <v>18614591</v>
      </c>
      <c r="F35" s="377">
        <v>41055595</v>
      </c>
      <c r="G35" s="404"/>
      <c r="H35" s="356"/>
      <c r="I35" s="356"/>
      <c r="J35" s="400"/>
      <c r="K35" s="400"/>
      <c r="L35" s="400"/>
      <c r="M35" s="400"/>
      <c r="N35" s="317"/>
      <c r="O35" s="317"/>
    </row>
    <row r="36" spans="1:20" s="405" customFormat="1" ht="25.5">
      <c r="A36" s="374"/>
      <c r="B36" s="406" t="s">
        <v>439</v>
      </c>
      <c r="C36" s="376" t="s">
        <v>440</v>
      </c>
      <c r="D36" s="249"/>
      <c r="E36" s="249"/>
      <c r="F36" s="249"/>
      <c r="G36" s="404"/>
      <c r="H36" s="356"/>
      <c r="I36" s="356"/>
      <c r="J36" s="400"/>
      <c r="K36" s="400"/>
      <c r="L36" s="400"/>
      <c r="M36" s="400"/>
      <c r="N36" s="317"/>
      <c r="O36" s="317"/>
    </row>
    <row r="37" spans="1:20" s="405" customFormat="1" ht="25.5">
      <c r="A37" s="374">
        <v>10</v>
      </c>
      <c r="B37" s="375" t="s">
        <v>405</v>
      </c>
      <c r="C37" s="376" t="s">
        <v>131</v>
      </c>
      <c r="D37" s="408">
        <v>26105</v>
      </c>
      <c r="E37" s="408">
        <v>26727</v>
      </c>
      <c r="F37" s="377">
        <v>110502</v>
      </c>
      <c r="G37" s="404"/>
      <c r="H37" s="356"/>
      <c r="I37" s="356"/>
      <c r="J37" s="400"/>
      <c r="K37" s="400"/>
      <c r="L37" s="400"/>
      <c r="M37" s="400"/>
      <c r="N37" s="317"/>
      <c r="O37" s="317"/>
    </row>
    <row r="38" spans="1:20" s="405" customFormat="1" ht="25.5">
      <c r="A38" s="374"/>
      <c r="B38" s="406" t="s">
        <v>282</v>
      </c>
      <c r="C38" s="376" t="s">
        <v>132</v>
      </c>
      <c r="D38" s="377">
        <v>26105</v>
      </c>
      <c r="E38" s="377">
        <v>26727</v>
      </c>
      <c r="F38" s="377">
        <v>110502</v>
      </c>
      <c r="G38" s="404"/>
      <c r="H38" s="356"/>
      <c r="I38" s="356"/>
      <c r="J38" s="400"/>
      <c r="K38" s="400"/>
      <c r="L38" s="400"/>
      <c r="M38" s="400"/>
      <c r="N38" s="317"/>
      <c r="O38" s="317"/>
    </row>
    <row r="39" spans="1:20" s="405" customFormat="1" ht="25.5">
      <c r="A39" s="374"/>
      <c r="B39" s="406" t="s">
        <v>406</v>
      </c>
      <c r="C39" s="376" t="s">
        <v>196</v>
      </c>
      <c r="D39" s="249"/>
      <c r="E39" s="249"/>
      <c r="F39" s="377"/>
      <c r="G39" s="404"/>
      <c r="H39" s="356"/>
      <c r="I39" s="356"/>
      <c r="J39" s="400"/>
      <c r="K39" s="400"/>
      <c r="L39" s="400"/>
      <c r="M39" s="400"/>
      <c r="N39" s="317"/>
      <c r="O39" s="317"/>
    </row>
    <row r="40" spans="1:20" s="405" customFormat="1" ht="25.5">
      <c r="A40" s="374"/>
      <c r="B40" s="406" t="s">
        <v>283</v>
      </c>
      <c r="C40" s="376" t="s">
        <v>191</v>
      </c>
      <c r="D40" s="249"/>
      <c r="E40" s="249"/>
      <c r="F40" s="249"/>
      <c r="G40" s="404"/>
      <c r="H40" s="356"/>
      <c r="I40" s="356"/>
      <c r="J40" s="400"/>
      <c r="K40" s="400"/>
      <c r="L40" s="400"/>
      <c r="M40" s="400"/>
      <c r="N40" s="317"/>
      <c r="O40" s="317"/>
    </row>
    <row r="41" spans="1:20" s="405" customFormat="1" ht="25.5">
      <c r="A41" s="366" t="s">
        <v>133</v>
      </c>
      <c r="B41" s="367" t="s">
        <v>407</v>
      </c>
      <c r="C41" s="376" t="s">
        <v>134</v>
      </c>
      <c r="D41" s="409">
        <v>-194232982</v>
      </c>
      <c r="E41" s="409">
        <v>-53919767</v>
      </c>
      <c r="F41" s="409">
        <v>-448791246</v>
      </c>
      <c r="G41" s="404"/>
      <c r="H41" s="356"/>
      <c r="I41" s="356"/>
      <c r="J41" s="400"/>
      <c r="K41" s="400"/>
      <c r="L41" s="400"/>
      <c r="M41" s="400"/>
      <c r="N41" s="317"/>
      <c r="O41" s="317"/>
    </row>
    <row r="42" spans="1:20" s="405" customFormat="1" ht="25.5">
      <c r="A42" s="366" t="s">
        <v>135</v>
      </c>
      <c r="B42" s="367" t="s">
        <v>408</v>
      </c>
      <c r="C42" s="376" t="s">
        <v>136</v>
      </c>
      <c r="D42" s="409">
        <v>-3480433500</v>
      </c>
      <c r="E42" s="409">
        <v>3176009500</v>
      </c>
      <c r="F42" s="409">
        <v>-1093507250</v>
      </c>
      <c r="G42" s="404"/>
      <c r="H42" s="356"/>
      <c r="I42" s="356"/>
      <c r="J42" s="400"/>
      <c r="K42" s="400"/>
      <c r="L42" s="400"/>
      <c r="M42" s="400"/>
      <c r="N42" s="317"/>
      <c r="O42" s="317"/>
    </row>
    <row r="43" spans="1:20" s="405" customFormat="1" ht="51">
      <c r="A43" s="374">
        <v>1</v>
      </c>
      <c r="B43" s="375" t="s">
        <v>522</v>
      </c>
      <c r="C43" s="376" t="s">
        <v>137</v>
      </c>
      <c r="D43" s="410">
        <v>261861233</v>
      </c>
      <c r="E43" s="410">
        <v>229954440</v>
      </c>
      <c r="F43" s="410">
        <v>-1402312859</v>
      </c>
      <c r="G43" s="404"/>
      <c r="H43" s="356"/>
      <c r="I43" s="356"/>
      <c r="J43" s="400"/>
      <c r="K43" s="400"/>
      <c r="L43" s="400"/>
      <c r="M43" s="400"/>
      <c r="N43" s="317"/>
      <c r="O43" s="317"/>
    </row>
    <row r="44" spans="1:20" s="405" customFormat="1" ht="25.5">
      <c r="A44" s="374">
        <v>2</v>
      </c>
      <c r="B44" s="375" t="s">
        <v>410</v>
      </c>
      <c r="C44" s="376" t="s">
        <v>138</v>
      </c>
      <c r="D44" s="408">
        <v>-3742294733</v>
      </c>
      <c r="E44" s="408">
        <v>2946055060</v>
      </c>
      <c r="F44" s="408">
        <v>308805609</v>
      </c>
      <c r="G44" s="404"/>
      <c r="H44" s="356"/>
      <c r="I44" s="356"/>
      <c r="J44" s="400"/>
      <c r="K44" s="400"/>
      <c r="L44" s="400"/>
      <c r="M44" s="400"/>
      <c r="N44" s="317"/>
      <c r="O44" s="317"/>
    </row>
    <row r="45" spans="1:20" s="405" customFormat="1" ht="51">
      <c r="A45" s="366" t="s">
        <v>139</v>
      </c>
      <c r="B45" s="367" t="s">
        <v>411</v>
      </c>
      <c r="C45" s="376" t="s">
        <v>140</v>
      </c>
      <c r="D45" s="409">
        <v>-3674666482</v>
      </c>
      <c r="E45" s="409">
        <v>3122089733</v>
      </c>
      <c r="F45" s="409">
        <v>-1542298496</v>
      </c>
      <c r="G45" s="404"/>
      <c r="H45" s="356"/>
      <c r="I45" s="356"/>
      <c r="J45" s="400"/>
      <c r="K45" s="400"/>
      <c r="L45" s="400"/>
      <c r="M45" s="400"/>
      <c r="N45" s="317"/>
      <c r="O45" s="317"/>
    </row>
    <row r="46" spans="1:20" s="405" customFormat="1" ht="25.5">
      <c r="A46" s="366" t="s">
        <v>67</v>
      </c>
      <c r="B46" s="367" t="s">
        <v>412</v>
      </c>
      <c r="C46" s="376" t="s">
        <v>141</v>
      </c>
      <c r="D46" s="409">
        <v>94304490511</v>
      </c>
      <c r="E46" s="409">
        <v>90443907488</v>
      </c>
      <c r="F46" s="409">
        <v>89224039581</v>
      </c>
      <c r="G46" s="404"/>
      <c r="H46" s="356"/>
      <c r="I46" s="356"/>
      <c r="J46" s="400"/>
      <c r="K46" s="400"/>
      <c r="L46" s="400"/>
      <c r="M46" s="400"/>
      <c r="N46" s="317"/>
      <c r="O46" s="317"/>
    </row>
    <row r="47" spans="1:20" s="405" customFormat="1" ht="38.25">
      <c r="A47" s="366" t="s">
        <v>142</v>
      </c>
      <c r="B47" s="367" t="s">
        <v>413</v>
      </c>
      <c r="C47" s="376" t="s">
        <v>143</v>
      </c>
      <c r="D47" s="409">
        <v>-5467323534</v>
      </c>
      <c r="E47" s="409">
        <v>3860583023</v>
      </c>
      <c r="F47" s="409">
        <v>-386872604</v>
      </c>
      <c r="G47" s="404"/>
      <c r="H47" s="356"/>
      <c r="I47" s="356"/>
      <c r="J47" s="400"/>
      <c r="K47" s="400"/>
      <c r="L47" s="400"/>
      <c r="M47" s="400"/>
      <c r="N47" s="317"/>
      <c r="O47" s="317"/>
      <c r="P47" s="411"/>
      <c r="Q47" s="411"/>
      <c r="R47" s="411"/>
      <c r="S47" s="411"/>
      <c r="T47" s="411"/>
    </row>
    <row r="48" spans="1:20" s="405" customFormat="1" ht="51">
      <c r="A48" s="374">
        <v>1</v>
      </c>
      <c r="B48" s="406" t="s">
        <v>414</v>
      </c>
      <c r="C48" s="376" t="s">
        <v>284</v>
      </c>
      <c r="D48" s="408">
        <v>-3674666482</v>
      </c>
      <c r="E48" s="408">
        <v>3122089733</v>
      </c>
      <c r="F48" s="408">
        <v>-1542298496</v>
      </c>
      <c r="G48" s="404"/>
      <c r="H48" s="356"/>
      <c r="I48" s="356"/>
      <c r="J48" s="400"/>
      <c r="K48" s="400"/>
      <c r="L48" s="400"/>
      <c r="M48" s="400"/>
      <c r="N48" s="317"/>
      <c r="O48" s="317"/>
    </row>
    <row r="49" spans="1:15" s="405" customFormat="1" ht="51">
      <c r="A49" s="374">
        <v>2</v>
      </c>
      <c r="B49" s="406" t="s">
        <v>523</v>
      </c>
      <c r="C49" s="376" t="s">
        <v>285</v>
      </c>
      <c r="D49" s="249"/>
      <c r="E49" s="249"/>
      <c r="F49" s="249"/>
      <c r="G49" s="404"/>
      <c r="H49" s="356"/>
      <c r="I49" s="356"/>
      <c r="J49" s="400"/>
      <c r="K49" s="400"/>
      <c r="L49" s="400"/>
      <c r="M49" s="400"/>
      <c r="N49" s="317"/>
      <c r="O49" s="317"/>
    </row>
    <row r="50" spans="1:15" s="405" customFormat="1" ht="51">
      <c r="A50" s="374">
        <v>3</v>
      </c>
      <c r="B50" s="406" t="s">
        <v>591</v>
      </c>
      <c r="C50" s="376" t="s">
        <v>144</v>
      </c>
      <c r="D50" s="408">
        <v>-1792657052</v>
      </c>
      <c r="E50" s="408">
        <v>738493290</v>
      </c>
      <c r="F50" s="410">
        <v>1155425892</v>
      </c>
      <c r="G50" s="404"/>
      <c r="H50" s="356"/>
      <c r="I50" s="356"/>
      <c r="J50" s="400"/>
      <c r="K50" s="400"/>
      <c r="L50" s="400"/>
      <c r="M50" s="400"/>
      <c r="N50" s="317"/>
      <c r="O50" s="317"/>
    </row>
    <row r="51" spans="1:15" s="405" customFormat="1" ht="25.5">
      <c r="A51" s="366" t="s">
        <v>145</v>
      </c>
      <c r="B51" s="367" t="s">
        <v>415</v>
      </c>
      <c r="C51" s="376" t="s">
        <v>146</v>
      </c>
      <c r="D51" s="249">
        <v>88837166977</v>
      </c>
      <c r="E51" s="249">
        <v>94304490511</v>
      </c>
      <c r="F51" s="249">
        <v>88837166977</v>
      </c>
      <c r="G51" s="404"/>
      <c r="H51" s="356"/>
      <c r="I51" s="356"/>
      <c r="J51" s="400"/>
      <c r="K51" s="400"/>
      <c r="L51" s="400"/>
      <c r="M51" s="400"/>
      <c r="N51" s="317"/>
      <c r="O51" s="317"/>
    </row>
    <row r="52" spans="1:15" s="405" customFormat="1" ht="38.25">
      <c r="A52" s="366" t="s">
        <v>255</v>
      </c>
      <c r="B52" s="367" t="s">
        <v>416</v>
      </c>
      <c r="C52" s="376" t="s">
        <v>256</v>
      </c>
      <c r="D52" s="249"/>
      <c r="E52" s="249"/>
      <c r="F52" s="377"/>
      <c r="G52" s="404"/>
      <c r="H52" s="356"/>
      <c r="I52" s="356"/>
      <c r="J52" s="317"/>
      <c r="K52" s="317"/>
      <c r="L52" s="317"/>
      <c r="M52" s="317"/>
      <c r="N52" s="317"/>
      <c r="O52" s="317"/>
    </row>
    <row r="53" spans="1:15" s="405" customFormat="1" ht="38.25">
      <c r="A53" s="374"/>
      <c r="B53" s="375" t="s">
        <v>417</v>
      </c>
      <c r="C53" s="376" t="s">
        <v>257</v>
      </c>
      <c r="D53" s="249"/>
      <c r="E53" s="250"/>
      <c r="F53" s="377"/>
      <c r="G53" s="404"/>
      <c r="H53" s="356"/>
      <c r="I53" s="356"/>
      <c r="J53" s="317"/>
      <c r="K53" s="317"/>
      <c r="L53" s="317"/>
      <c r="M53" s="317"/>
      <c r="N53" s="317"/>
      <c r="O53" s="317"/>
    </row>
    <row r="54" spans="1:15">
      <c r="A54" s="346"/>
      <c r="B54" s="346"/>
      <c r="C54" s="253"/>
      <c r="D54" s="253"/>
      <c r="E54" s="251"/>
      <c r="F54" s="412"/>
    </row>
    <row r="55" spans="1:15" s="322" customFormat="1">
      <c r="A55" s="345" t="s">
        <v>617</v>
      </c>
      <c r="B55" s="346"/>
      <c r="C55" s="253"/>
      <c r="D55" s="265" t="s">
        <v>618</v>
      </c>
      <c r="E55" s="265"/>
      <c r="F55" s="413"/>
      <c r="G55" s="414"/>
      <c r="H55" s="356"/>
      <c r="I55" s="356"/>
      <c r="J55" s="317"/>
      <c r="K55" s="317"/>
      <c r="L55" s="317"/>
      <c r="M55" s="317"/>
      <c r="N55" s="317"/>
      <c r="O55" s="317"/>
    </row>
    <row r="56" spans="1:15" s="322" customFormat="1">
      <c r="A56" s="347" t="s">
        <v>176</v>
      </c>
      <c r="B56" s="346"/>
      <c r="C56" s="253"/>
      <c r="D56" s="266" t="s">
        <v>177</v>
      </c>
      <c r="E56" s="266"/>
      <c r="F56" s="413"/>
      <c r="G56" s="414"/>
      <c r="H56" s="356"/>
      <c r="I56" s="356"/>
      <c r="J56" s="317"/>
      <c r="K56" s="317"/>
      <c r="L56" s="317"/>
      <c r="M56" s="317"/>
      <c r="N56" s="317"/>
      <c r="O56" s="317"/>
    </row>
    <row r="57" spans="1:15" s="322" customFormat="1">
      <c r="A57" s="346"/>
      <c r="B57" s="346"/>
      <c r="C57" s="253"/>
      <c r="D57" s="253"/>
      <c r="E57" s="253"/>
      <c r="F57" s="412"/>
      <c r="G57" s="414"/>
      <c r="H57" s="356"/>
      <c r="I57" s="356"/>
      <c r="J57" s="317"/>
      <c r="K57" s="317"/>
      <c r="L57" s="317"/>
      <c r="M57" s="317"/>
      <c r="N57" s="317"/>
      <c r="O57" s="317"/>
    </row>
    <row r="58" spans="1:15" s="322" customFormat="1">
      <c r="A58" s="346"/>
      <c r="B58" s="346"/>
      <c r="C58" s="253"/>
      <c r="D58" s="253"/>
      <c r="E58" s="253"/>
      <c r="F58" s="412"/>
      <c r="G58" s="414"/>
      <c r="H58" s="356"/>
      <c r="I58" s="356"/>
      <c r="J58" s="317"/>
      <c r="K58" s="317"/>
      <c r="L58" s="317"/>
      <c r="M58" s="317"/>
      <c r="N58" s="317"/>
      <c r="O58" s="317"/>
    </row>
    <row r="59" spans="1:15" s="322" customFormat="1">
      <c r="A59" s="346"/>
      <c r="B59" s="346"/>
      <c r="C59" s="253"/>
      <c r="D59" s="253"/>
      <c r="E59" s="253"/>
      <c r="F59" s="412"/>
      <c r="G59" s="414"/>
      <c r="H59" s="356"/>
      <c r="I59" s="356"/>
      <c r="J59" s="317"/>
      <c r="K59" s="317"/>
      <c r="L59" s="317"/>
      <c r="M59" s="317"/>
      <c r="N59" s="317"/>
      <c r="O59" s="317"/>
    </row>
    <row r="60" spans="1:15" s="322" customFormat="1">
      <c r="A60" s="346"/>
      <c r="B60" s="346"/>
      <c r="C60" s="253"/>
      <c r="D60" s="253"/>
      <c r="E60" s="253"/>
      <c r="F60" s="412"/>
      <c r="G60" s="414"/>
      <c r="H60" s="356"/>
      <c r="I60" s="356"/>
      <c r="J60" s="317"/>
      <c r="K60" s="317"/>
      <c r="L60" s="317"/>
      <c r="M60" s="317"/>
      <c r="N60" s="317"/>
      <c r="O60" s="317"/>
    </row>
    <row r="61" spans="1:15" s="322" customFormat="1">
      <c r="A61" s="346"/>
      <c r="B61" s="346"/>
      <c r="C61" s="253"/>
      <c r="D61" s="253"/>
      <c r="E61" s="253"/>
      <c r="F61" s="412"/>
      <c r="G61" s="414"/>
      <c r="H61" s="356"/>
      <c r="I61" s="356"/>
      <c r="J61" s="317"/>
      <c r="K61" s="317"/>
      <c r="L61" s="317"/>
      <c r="M61" s="317"/>
      <c r="N61" s="317"/>
      <c r="O61" s="317"/>
    </row>
    <row r="62" spans="1:15" s="322" customFormat="1">
      <c r="A62" s="346"/>
      <c r="B62" s="346"/>
      <c r="C62" s="253"/>
      <c r="D62" s="253"/>
      <c r="E62" s="253"/>
      <c r="F62" s="412"/>
      <c r="G62" s="414"/>
      <c r="H62" s="356"/>
      <c r="I62" s="356"/>
      <c r="J62" s="317"/>
      <c r="K62" s="317"/>
      <c r="L62" s="317"/>
      <c r="M62" s="317"/>
      <c r="N62" s="317"/>
      <c r="O62" s="317"/>
    </row>
    <row r="63" spans="1:15" s="322" customFormat="1">
      <c r="A63" s="349"/>
      <c r="B63" s="349"/>
      <c r="C63" s="253"/>
      <c r="D63" s="254"/>
      <c r="E63" s="254"/>
      <c r="F63" s="412"/>
      <c r="G63" s="414"/>
      <c r="H63" s="356"/>
      <c r="I63" s="356"/>
      <c r="J63" s="317"/>
      <c r="K63" s="317"/>
      <c r="L63" s="317"/>
      <c r="M63" s="317"/>
      <c r="N63" s="317"/>
      <c r="O63" s="317"/>
    </row>
    <row r="64" spans="1:15" s="322" customFormat="1">
      <c r="A64" s="345" t="s">
        <v>236</v>
      </c>
      <c r="B64" s="346"/>
      <c r="C64" s="253"/>
      <c r="D64" s="483" t="s">
        <v>450</v>
      </c>
      <c r="E64" s="483"/>
      <c r="F64" s="483"/>
      <c r="G64" s="414"/>
      <c r="H64" s="356"/>
      <c r="I64" s="356"/>
      <c r="J64" s="317"/>
      <c r="K64" s="317"/>
      <c r="L64" s="317"/>
      <c r="M64" s="317"/>
      <c r="N64" s="317"/>
      <c r="O64" s="317"/>
    </row>
    <row r="65" spans="1:15" s="322" customFormat="1">
      <c r="A65" s="345" t="s">
        <v>600</v>
      </c>
      <c r="B65" s="346"/>
      <c r="C65" s="253"/>
      <c r="D65" s="252"/>
      <c r="E65" s="252"/>
      <c r="F65" s="412"/>
      <c r="G65" s="414"/>
      <c r="H65" s="356"/>
      <c r="I65" s="356"/>
      <c r="J65" s="317"/>
      <c r="K65" s="317"/>
      <c r="L65" s="317"/>
      <c r="M65" s="317"/>
      <c r="N65" s="317"/>
      <c r="O65" s="317"/>
    </row>
    <row r="66" spans="1:15" s="322" customFormat="1">
      <c r="A66" s="322" t="s">
        <v>237</v>
      </c>
      <c r="B66" s="346"/>
      <c r="C66" s="253"/>
      <c r="D66" s="253"/>
      <c r="E66" s="253"/>
      <c r="F66" s="412"/>
      <c r="G66" s="414"/>
      <c r="H66" s="356"/>
      <c r="I66" s="356"/>
      <c r="J66" s="317"/>
      <c r="K66" s="317"/>
      <c r="L66" s="317"/>
      <c r="M66" s="317"/>
      <c r="N66" s="317"/>
      <c r="O66" s="317"/>
    </row>
    <row r="67" spans="1:15">
      <c r="A67" s="346"/>
      <c r="B67" s="346"/>
      <c r="C67" s="253"/>
      <c r="D67" s="253"/>
      <c r="E67" s="251"/>
      <c r="F67" s="412"/>
    </row>
  </sheetData>
  <mergeCells count="13">
    <mergeCell ref="A1:F1"/>
    <mergeCell ref="A2:F2"/>
    <mergeCell ref="A8:B8"/>
    <mergeCell ref="C8:F8"/>
    <mergeCell ref="A3:F4"/>
    <mergeCell ref="A5:F5"/>
    <mergeCell ref="A7:B7"/>
    <mergeCell ref="C7:F7"/>
    <mergeCell ref="D64:F64"/>
    <mergeCell ref="A9:B9"/>
    <mergeCell ref="C9:F9"/>
    <mergeCell ref="A10:B10"/>
    <mergeCell ref="C10:F10"/>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tabSelected="1" topLeftCell="A16" zoomScaleNormal="100" zoomScaleSheetLayoutView="80" workbookViewId="0">
      <selection activeCell="D60" sqref="D60"/>
    </sheetView>
  </sheetViews>
  <sheetFormatPr defaultColWidth="9.140625" defaultRowHeight="12.75"/>
  <cols>
    <col min="1" max="1" width="6" style="166" customWidth="1"/>
    <col min="2" max="2" width="33.7109375" style="21" customWidth="1"/>
    <col min="3" max="3" width="12.28515625" style="234" customWidth="1"/>
    <col min="4" max="4" width="14.85546875" style="234" customWidth="1"/>
    <col min="5" max="5" width="20" style="234" customWidth="1"/>
    <col min="6" max="6" width="27" style="234" customWidth="1"/>
    <col min="7" max="7" width="18.42578125" style="234" customWidth="1"/>
    <col min="8" max="8" width="2.5703125" style="237" customWidth="1"/>
    <col min="9" max="9" width="14.28515625" style="15" customWidth="1"/>
    <col min="10" max="10" width="11.28515625" style="15" bestFit="1" customWidth="1"/>
    <col min="11" max="11" width="15" style="15" bestFit="1" customWidth="1"/>
    <col min="12" max="12" width="13.28515625" style="15" bestFit="1" customWidth="1"/>
    <col min="13" max="13" width="19.5703125" style="15" bestFit="1" customWidth="1"/>
    <col min="14" max="14" width="7.5703125" style="15" customWidth="1"/>
    <col min="15" max="15" width="13.28515625" style="15" bestFit="1" customWidth="1"/>
    <col min="16" max="18" width="9.140625" style="15"/>
    <col min="19" max="16384" width="9.140625" style="237"/>
  </cols>
  <sheetData>
    <row r="1" spans="1:18" ht="25.5" customHeight="1">
      <c r="A1" s="467" t="s">
        <v>510</v>
      </c>
      <c r="B1" s="467"/>
      <c r="C1" s="467"/>
      <c r="D1" s="467"/>
      <c r="E1" s="467"/>
      <c r="F1" s="467"/>
      <c r="G1" s="467"/>
      <c r="H1" s="273"/>
    </row>
    <row r="2" spans="1:18" ht="29.25" customHeight="1">
      <c r="A2" s="468" t="s">
        <v>511</v>
      </c>
      <c r="B2" s="468"/>
      <c r="C2" s="468"/>
      <c r="D2" s="468"/>
      <c r="E2" s="468"/>
      <c r="F2" s="468"/>
      <c r="G2" s="468"/>
      <c r="H2" s="278"/>
    </row>
    <row r="3" spans="1:18">
      <c r="A3" s="469" t="s">
        <v>262</v>
      </c>
      <c r="B3" s="469"/>
      <c r="C3" s="469"/>
      <c r="D3" s="469"/>
      <c r="E3" s="469"/>
      <c r="F3" s="469"/>
      <c r="G3" s="469"/>
      <c r="H3" s="274"/>
    </row>
    <row r="4" spans="1:18">
      <c r="A4" s="469"/>
      <c r="B4" s="469"/>
      <c r="C4" s="469"/>
      <c r="D4" s="469"/>
      <c r="E4" s="469"/>
      <c r="F4" s="469"/>
      <c r="G4" s="469"/>
      <c r="H4" s="274"/>
    </row>
    <row r="5" spans="1:18">
      <c r="A5" s="470" t="s">
        <v>669</v>
      </c>
      <c r="B5" s="470"/>
      <c r="C5" s="470"/>
      <c r="D5" s="470"/>
      <c r="E5" s="470"/>
      <c r="F5" s="470"/>
      <c r="G5" s="470"/>
      <c r="H5" s="276"/>
    </row>
    <row r="6" spans="1:18">
      <c r="A6" s="276"/>
      <c r="B6" s="276"/>
      <c r="C6" s="276"/>
      <c r="D6" s="276"/>
      <c r="E6" s="276"/>
      <c r="F6" s="200"/>
      <c r="G6" s="200"/>
      <c r="H6" s="1"/>
    </row>
    <row r="7" spans="1:18" ht="31.5" customHeight="1">
      <c r="A7" s="466" t="s">
        <v>244</v>
      </c>
      <c r="B7" s="466"/>
      <c r="C7" s="466" t="s">
        <v>613</v>
      </c>
      <c r="D7" s="466"/>
      <c r="E7" s="466"/>
      <c r="F7" s="466"/>
      <c r="G7" s="200"/>
      <c r="H7" s="1"/>
    </row>
    <row r="8" spans="1:18" ht="29.25" customHeight="1">
      <c r="A8" s="466" t="s">
        <v>242</v>
      </c>
      <c r="B8" s="466"/>
      <c r="C8" s="466" t="s">
        <v>449</v>
      </c>
      <c r="D8" s="466"/>
      <c r="E8" s="466"/>
      <c r="F8" s="466"/>
      <c r="G8" s="201"/>
      <c r="H8" s="223"/>
    </row>
    <row r="9" spans="1:18" ht="29.25" customHeight="1">
      <c r="A9" s="465" t="s">
        <v>241</v>
      </c>
      <c r="B9" s="465"/>
      <c r="C9" s="465" t="s">
        <v>243</v>
      </c>
      <c r="D9" s="465"/>
      <c r="E9" s="465"/>
      <c r="F9" s="465"/>
      <c r="G9" s="202"/>
      <c r="H9" s="223"/>
    </row>
    <row r="10" spans="1:18" ht="29.25" customHeight="1">
      <c r="A10" s="465" t="s">
        <v>245</v>
      </c>
      <c r="B10" s="465"/>
      <c r="C10" s="465" t="s">
        <v>676</v>
      </c>
      <c r="D10" s="465"/>
      <c r="E10" s="465"/>
      <c r="F10" s="465"/>
      <c r="G10" s="202"/>
      <c r="H10" s="224"/>
    </row>
    <row r="11" spans="1:18" ht="23.25" customHeight="1">
      <c r="A11" s="271"/>
      <c r="B11" s="271"/>
      <c r="C11" s="271"/>
      <c r="D11" s="271"/>
      <c r="E11" s="271"/>
      <c r="F11" s="271"/>
      <c r="G11" s="202"/>
      <c r="H11" s="224"/>
    </row>
    <row r="12" spans="1:18" s="222" customFormat="1" ht="18.75" customHeight="1">
      <c r="A12" s="225" t="s">
        <v>265</v>
      </c>
      <c r="B12" s="292"/>
      <c r="C12" s="292"/>
      <c r="D12" s="292"/>
      <c r="E12" s="292"/>
      <c r="F12" s="292"/>
      <c r="G12" s="292"/>
      <c r="H12" s="241"/>
      <c r="I12" s="15"/>
      <c r="J12" s="15"/>
      <c r="K12" s="15"/>
      <c r="L12" s="15"/>
      <c r="M12" s="15"/>
      <c r="N12" s="15"/>
      <c r="O12" s="15"/>
      <c r="P12" s="15"/>
      <c r="Q12" s="15"/>
      <c r="R12" s="15"/>
    </row>
    <row r="13" spans="1:18" s="21" customFormat="1" ht="51">
      <c r="A13" s="203" t="s">
        <v>200</v>
      </c>
      <c r="B13" s="203" t="s">
        <v>201</v>
      </c>
      <c r="C13" s="203" t="s">
        <v>199</v>
      </c>
      <c r="D13" s="203" t="s">
        <v>230</v>
      </c>
      <c r="E13" s="203" t="s">
        <v>202</v>
      </c>
      <c r="F13" s="203" t="s">
        <v>203</v>
      </c>
      <c r="G13" s="221" t="s">
        <v>204</v>
      </c>
      <c r="H13" s="226"/>
      <c r="I13" s="15"/>
      <c r="J13" s="15"/>
      <c r="K13" s="15"/>
      <c r="L13" s="15"/>
      <c r="M13" s="15"/>
      <c r="N13" s="15"/>
      <c r="O13" s="15"/>
      <c r="P13" s="15"/>
      <c r="Q13" s="15"/>
      <c r="R13" s="15"/>
    </row>
    <row r="14" spans="1:18" s="21" customFormat="1" ht="51">
      <c r="A14" s="203" t="s">
        <v>46</v>
      </c>
      <c r="B14" s="227" t="s">
        <v>524</v>
      </c>
      <c r="C14" s="203"/>
      <c r="D14" s="203"/>
      <c r="E14" s="203"/>
      <c r="F14" s="203"/>
      <c r="G14" s="221"/>
      <c r="H14" s="226"/>
      <c r="I14" s="15"/>
      <c r="J14" s="15"/>
      <c r="K14" s="15"/>
      <c r="L14" s="15"/>
      <c r="M14" s="15"/>
      <c r="N14" s="15"/>
      <c r="O14" s="15"/>
      <c r="P14" s="15"/>
      <c r="Q14" s="15"/>
      <c r="R14" s="15"/>
    </row>
    <row r="15" spans="1:18" s="240" customFormat="1" ht="51">
      <c r="A15" s="233" t="s">
        <v>56</v>
      </c>
      <c r="B15" s="228" t="s">
        <v>525</v>
      </c>
      <c r="C15" s="233">
        <v>2246</v>
      </c>
      <c r="D15" s="301"/>
      <c r="E15" s="301"/>
      <c r="F15" s="301"/>
      <c r="G15" s="302"/>
      <c r="I15" s="15"/>
      <c r="J15" s="15"/>
      <c r="K15" s="15"/>
      <c r="L15" s="15"/>
      <c r="M15" s="15"/>
      <c r="N15" s="15"/>
      <c r="O15" s="15"/>
      <c r="P15" s="15"/>
      <c r="Q15" s="15"/>
      <c r="R15" s="15"/>
    </row>
    <row r="16" spans="1:18" s="1" customFormat="1">
      <c r="A16" s="300">
        <v>1</v>
      </c>
      <c r="B16" s="229" t="s">
        <v>622</v>
      </c>
      <c r="C16" s="300">
        <v>2246.1</v>
      </c>
      <c r="D16" s="291">
        <v>8415</v>
      </c>
      <c r="E16" s="291">
        <v>38000</v>
      </c>
      <c r="F16" s="303">
        <v>319770000</v>
      </c>
      <c r="G16" s="304">
        <v>3.5777379776208615E-3</v>
      </c>
      <c r="H16" s="287"/>
    </row>
    <row r="17" spans="1:8" s="1" customFormat="1">
      <c r="A17" s="300">
        <v>2</v>
      </c>
      <c r="B17" s="229" t="s">
        <v>623</v>
      </c>
      <c r="C17" s="300">
        <v>2246.1999999999998</v>
      </c>
      <c r="D17" s="291">
        <v>31600</v>
      </c>
      <c r="E17" s="291">
        <v>85000</v>
      </c>
      <c r="F17" s="303">
        <v>2686000000</v>
      </c>
      <c r="G17" s="304">
        <v>3.005223819585838E-2</v>
      </c>
      <c r="H17" s="287"/>
    </row>
    <row r="18" spans="1:8" s="1" customFormat="1">
      <c r="A18" s="300">
        <v>3</v>
      </c>
      <c r="B18" s="229" t="s">
        <v>673</v>
      </c>
      <c r="C18" s="300">
        <v>2246.3000000000002</v>
      </c>
      <c r="D18" s="291">
        <v>100000</v>
      </c>
      <c r="E18" s="291">
        <v>19300</v>
      </c>
      <c r="F18" s="303">
        <v>1930000000</v>
      </c>
      <c r="G18" s="304">
        <v>2.1593752687269797E-2</v>
      </c>
      <c r="H18" s="287"/>
    </row>
    <row r="19" spans="1:8" s="1" customFormat="1">
      <c r="A19" s="300">
        <v>4</v>
      </c>
      <c r="B19" s="229" t="s">
        <v>662</v>
      </c>
      <c r="C19" s="300">
        <v>2246.4</v>
      </c>
      <c r="D19" s="291">
        <v>38200</v>
      </c>
      <c r="E19" s="291">
        <v>99600</v>
      </c>
      <c r="F19" s="303">
        <v>3804720000</v>
      </c>
      <c r="G19" s="304">
        <v>4.2569006592906293E-2</v>
      </c>
      <c r="H19" s="287"/>
    </row>
    <row r="20" spans="1:8" s="1" customFormat="1">
      <c r="A20" s="300">
        <v>5</v>
      </c>
      <c r="B20" s="229" t="s">
        <v>663</v>
      </c>
      <c r="C20" s="300">
        <v>2246.5</v>
      </c>
      <c r="D20" s="291">
        <v>68000</v>
      </c>
      <c r="E20" s="291">
        <v>37600</v>
      </c>
      <c r="F20" s="303">
        <v>2556800000</v>
      </c>
      <c r="G20" s="304">
        <v>2.8606687497829748E-2</v>
      </c>
      <c r="H20" s="287"/>
    </row>
    <row r="21" spans="1:8" s="1" customFormat="1">
      <c r="A21" s="300">
        <v>6</v>
      </c>
      <c r="B21" s="229" t="s">
        <v>664</v>
      </c>
      <c r="C21" s="300">
        <v>2246.6</v>
      </c>
      <c r="D21" s="291">
        <v>210000</v>
      </c>
      <c r="E21" s="291">
        <v>19500</v>
      </c>
      <c r="F21" s="303">
        <v>4095000000</v>
      </c>
      <c r="G21" s="304">
        <v>4.5816796504854831E-2</v>
      </c>
      <c r="H21" s="287"/>
    </row>
    <row r="22" spans="1:8" s="1" customFormat="1">
      <c r="A22" s="300">
        <v>7</v>
      </c>
      <c r="B22" s="229" t="s">
        <v>624</v>
      </c>
      <c r="C22" s="300">
        <v>2246.6999999999998</v>
      </c>
      <c r="D22" s="291">
        <v>82600</v>
      </c>
      <c r="E22" s="291">
        <v>52800</v>
      </c>
      <c r="F22" s="303">
        <v>4361280000</v>
      </c>
      <c r="G22" s="304">
        <v>4.8796063067324362E-2</v>
      </c>
      <c r="H22" s="287"/>
    </row>
    <row r="23" spans="1:8" s="1" customFormat="1">
      <c r="A23" s="300">
        <v>8</v>
      </c>
      <c r="B23" s="229" t="s">
        <v>625</v>
      </c>
      <c r="C23" s="300">
        <v>2246.8000000000002</v>
      </c>
      <c r="D23" s="291">
        <v>144800</v>
      </c>
      <c r="E23" s="291">
        <v>30600</v>
      </c>
      <c r="F23" s="303">
        <v>4430880000</v>
      </c>
      <c r="G23" s="304">
        <v>4.9574780780813468E-2</v>
      </c>
      <c r="H23" s="287"/>
    </row>
    <row r="24" spans="1:8" s="1" customFormat="1" ht="13.5" customHeight="1">
      <c r="A24" s="300">
        <v>9</v>
      </c>
      <c r="B24" s="229" t="s">
        <v>631</v>
      </c>
      <c r="C24" s="300">
        <v>2246.9</v>
      </c>
      <c r="D24" s="291">
        <v>325000</v>
      </c>
      <c r="E24" s="291">
        <v>12200</v>
      </c>
      <c r="F24" s="303">
        <v>3965000000</v>
      </c>
      <c r="G24" s="304">
        <v>4.4362295028510232E-2</v>
      </c>
      <c r="H24" s="287"/>
    </row>
    <row r="25" spans="1:8" s="1" customFormat="1">
      <c r="A25" s="300">
        <v>10</v>
      </c>
      <c r="B25" s="229" t="s">
        <v>626</v>
      </c>
      <c r="C25" s="314" t="s">
        <v>620</v>
      </c>
      <c r="D25" s="291">
        <v>150800</v>
      </c>
      <c r="E25" s="291">
        <v>30650</v>
      </c>
      <c r="F25" s="303">
        <v>4622020000</v>
      </c>
      <c r="G25" s="304">
        <v>5.1713345489955827E-2</v>
      </c>
      <c r="H25" s="287"/>
    </row>
    <row r="26" spans="1:8" s="1" customFormat="1">
      <c r="A26" s="300">
        <v>11</v>
      </c>
      <c r="B26" s="229" t="s">
        <v>674</v>
      </c>
      <c r="C26" s="300">
        <v>2246.11</v>
      </c>
      <c r="D26" s="291">
        <v>145000</v>
      </c>
      <c r="E26" s="291">
        <v>12200</v>
      </c>
      <c r="F26" s="303">
        <v>1769000000</v>
      </c>
      <c r="G26" s="304">
        <v>1.9792408551181487E-2</v>
      </c>
      <c r="H26" s="287"/>
    </row>
    <row r="27" spans="1:8" s="1" customFormat="1">
      <c r="A27" s="300">
        <v>12</v>
      </c>
      <c r="B27" s="229" t="s">
        <v>675</v>
      </c>
      <c r="C27" s="314">
        <v>2246.12</v>
      </c>
      <c r="D27" s="291">
        <v>83400</v>
      </c>
      <c r="E27" s="291">
        <v>34250</v>
      </c>
      <c r="F27" s="303">
        <v>2856450000</v>
      </c>
      <c r="G27" s="304">
        <v>3.1959313400804046E-2</v>
      </c>
      <c r="H27" s="287"/>
    </row>
    <row r="28" spans="1:8" s="1" customFormat="1">
      <c r="A28" s="300">
        <v>13</v>
      </c>
      <c r="B28" s="229" t="s">
        <v>665</v>
      </c>
      <c r="C28" s="300">
        <v>2246.13</v>
      </c>
      <c r="D28" s="291">
        <v>210500</v>
      </c>
      <c r="E28" s="291">
        <v>26800</v>
      </c>
      <c r="F28" s="303">
        <v>5641400000</v>
      </c>
      <c r="G28" s="304">
        <v>6.3118650989618566E-2</v>
      </c>
      <c r="H28" s="287"/>
    </row>
    <row r="29" spans="1:8" s="1" customFormat="1">
      <c r="A29" s="300">
        <v>14</v>
      </c>
      <c r="B29" s="229" t="s">
        <v>666</v>
      </c>
      <c r="C29" s="314">
        <v>2246.14</v>
      </c>
      <c r="D29" s="291">
        <v>169800</v>
      </c>
      <c r="E29" s="291">
        <v>22000</v>
      </c>
      <c r="F29" s="303">
        <v>3735600000</v>
      </c>
      <c r="G29" s="304">
        <v>4.1795659346406763E-2</v>
      </c>
      <c r="H29" s="287"/>
    </row>
    <row r="30" spans="1:8" s="1" customFormat="1">
      <c r="A30" s="300">
        <v>15</v>
      </c>
      <c r="B30" s="229" t="s">
        <v>632</v>
      </c>
      <c r="C30" s="300">
        <v>2246.15</v>
      </c>
      <c r="D30" s="291">
        <v>49300</v>
      </c>
      <c r="E30" s="291">
        <v>66000</v>
      </c>
      <c r="F30" s="303">
        <v>3253800000</v>
      </c>
      <c r="G30" s="304">
        <v>3.6405053105615787E-2</v>
      </c>
      <c r="H30" s="287"/>
    </row>
    <row r="31" spans="1:8" s="1" customFormat="1">
      <c r="A31" s="300">
        <v>16</v>
      </c>
      <c r="B31" s="229" t="s">
        <v>627</v>
      </c>
      <c r="C31" s="314">
        <v>2246.16</v>
      </c>
      <c r="D31" s="291">
        <v>140700</v>
      </c>
      <c r="E31" s="291">
        <v>71400</v>
      </c>
      <c r="F31" s="303">
        <v>10045980000</v>
      </c>
      <c r="G31" s="304">
        <v>0.11239917493329463</v>
      </c>
      <c r="H31" s="287"/>
    </row>
    <row r="32" spans="1:8" s="1" customFormat="1">
      <c r="A32" s="300">
        <v>17</v>
      </c>
      <c r="B32" s="229" t="s">
        <v>633</v>
      </c>
      <c r="C32" s="314">
        <v>2246.17</v>
      </c>
      <c r="D32" s="291">
        <v>96500</v>
      </c>
      <c r="E32" s="291">
        <v>41500</v>
      </c>
      <c r="F32" s="303">
        <v>4004750000</v>
      </c>
      <c r="G32" s="304">
        <v>4.4807036826084827E-2</v>
      </c>
      <c r="H32" s="287"/>
    </row>
    <row r="33" spans="1:18" s="1" customFormat="1">
      <c r="A33" s="300">
        <v>18</v>
      </c>
      <c r="B33" s="229" t="s">
        <v>628</v>
      </c>
      <c r="C33" s="300">
        <v>2246.1799999999998</v>
      </c>
      <c r="D33" s="291">
        <v>189200</v>
      </c>
      <c r="E33" s="291">
        <v>38300</v>
      </c>
      <c r="F33" s="303">
        <v>7246360000</v>
      </c>
      <c r="G33" s="304">
        <v>8.107570244711107E-2</v>
      </c>
      <c r="H33" s="287"/>
    </row>
    <row r="34" spans="1:18" s="1" customFormat="1">
      <c r="A34" s="300">
        <v>19</v>
      </c>
      <c r="B34" s="229" t="s">
        <v>667</v>
      </c>
      <c r="C34" s="314">
        <v>2246.19</v>
      </c>
      <c r="D34" s="291">
        <v>103900</v>
      </c>
      <c r="E34" s="291">
        <v>40300</v>
      </c>
      <c r="F34" s="303">
        <v>4187170000</v>
      </c>
      <c r="G34" s="304">
        <v>4.6848038051583149E-2</v>
      </c>
      <c r="H34" s="287"/>
    </row>
    <row r="35" spans="1:18" s="1" customFormat="1">
      <c r="A35" s="300">
        <v>20</v>
      </c>
      <c r="B35" s="229" t="s">
        <v>634</v>
      </c>
      <c r="C35" s="314" t="s">
        <v>635</v>
      </c>
      <c r="D35" s="291">
        <v>89200</v>
      </c>
      <c r="E35" s="291">
        <v>49000</v>
      </c>
      <c r="F35" s="303">
        <v>4370800000</v>
      </c>
      <c r="G35" s="304">
        <v>4.8902577329284366E-2</v>
      </c>
      <c r="H35" s="287"/>
    </row>
    <row r="36" spans="1:18" s="1" customFormat="1">
      <c r="A36" s="300">
        <v>21</v>
      </c>
      <c r="B36" s="229" t="s">
        <v>629</v>
      </c>
      <c r="C36" s="314" t="s">
        <v>661</v>
      </c>
      <c r="D36" s="291">
        <v>59900</v>
      </c>
      <c r="E36" s="291">
        <v>62500</v>
      </c>
      <c r="F36" s="303">
        <v>3743750000</v>
      </c>
      <c r="G36" s="304">
        <v>4.1886845400500673E-2</v>
      </c>
      <c r="H36" s="287"/>
    </row>
    <row r="37" spans="1:18" s="238" customFormat="1" ht="25.5">
      <c r="A37" s="233"/>
      <c r="B37" s="228" t="s">
        <v>424</v>
      </c>
      <c r="C37" s="315" t="s">
        <v>616</v>
      </c>
      <c r="D37" s="301">
        <v>2496815</v>
      </c>
      <c r="E37" s="301"/>
      <c r="F37" s="301">
        <v>83626530000</v>
      </c>
      <c r="G37" s="302">
        <v>0.93559999999999999</v>
      </c>
      <c r="H37" s="239"/>
      <c r="I37" s="15"/>
      <c r="J37" s="15"/>
      <c r="K37" s="15"/>
      <c r="L37" s="15"/>
      <c r="M37" s="15"/>
      <c r="N37" s="15"/>
      <c r="O37" s="15"/>
      <c r="P37" s="15"/>
      <c r="Q37" s="15"/>
      <c r="R37" s="15"/>
    </row>
    <row r="38" spans="1:18" s="240" customFormat="1" ht="63.75">
      <c r="A38" s="233" t="s">
        <v>133</v>
      </c>
      <c r="B38" s="228" t="s">
        <v>526</v>
      </c>
      <c r="C38" s="233">
        <v>2248</v>
      </c>
      <c r="D38" s="301"/>
      <c r="E38" s="301"/>
      <c r="F38" s="301"/>
      <c r="G38" s="304"/>
      <c r="H38" s="239"/>
      <c r="I38" s="15"/>
      <c r="J38" s="15"/>
      <c r="K38" s="15"/>
      <c r="L38" s="15"/>
      <c r="M38" s="15"/>
      <c r="N38" s="15"/>
      <c r="O38" s="15"/>
      <c r="P38" s="15"/>
      <c r="Q38" s="15"/>
      <c r="R38" s="15"/>
    </row>
    <row r="39" spans="1:18" s="240" customFormat="1" ht="25.5">
      <c r="A39" s="300"/>
      <c r="B39" s="228" t="s">
        <v>424</v>
      </c>
      <c r="C39" s="233">
        <v>2249</v>
      </c>
      <c r="D39" s="303"/>
      <c r="E39" s="303"/>
      <c r="F39" s="303"/>
      <c r="G39" s="304"/>
      <c r="H39" s="239"/>
      <c r="I39" s="15"/>
      <c r="J39" s="15"/>
      <c r="K39" s="15"/>
      <c r="L39" s="15"/>
      <c r="M39" s="15"/>
      <c r="N39" s="15"/>
      <c r="O39" s="15"/>
      <c r="P39" s="15"/>
      <c r="Q39" s="15"/>
      <c r="R39" s="15"/>
    </row>
    <row r="40" spans="1:18" s="238" customFormat="1" ht="25.5">
      <c r="A40" s="233"/>
      <c r="B40" s="228" t="s">
        <v>638</v>
      </c>
      <c r="C40" s="233">
        <v>2250</v>
      </c>
      <c r="D40" s="301">
        <v>2496815</v>
      </c>
      <c r="E40" s="301"/>
      <c r="F40" s="301">
        <v>83626530000</v>
      </c>
      <c r="G40" s="302">
        <v>0.93559999999999999</v>
      </c>
      <c r="I40" s="15"/>
      <c r="J40" s="15"/>
      <c r="K40" s="15"/>
      <c r="L40" s="15"/>
      <c r="M40" s="15"/>
      <c r="N40" s="15"/>
      <c r="O40" s="15"/>
      <c r="P40" s="15"/>
      <c r="Q40" s="15"/>
      <c r="R40" s="15"/>
    </row>
    <row r="41" spans="1:18" s="240" customFormat="1" ht="25.5">
      <c r="A41" s="233" t="s">
        <v>133</v>
      </c>
      <c r="B41" s="228" t="s">
        <v>639</v>
      </c>
      <c r="C41" s="233">
        <v>2251</v>
      </c>
      <c r="D41" s="301"/>
      <c r="E41" s="301"/>
      <c r="F41" s="301"/>
      <c r="G41" s="304"/>
      <c r="I41" s="15"/>
      <c r="J41" s="15"/>
      <c r="K41" s="15"/>
      <c r="L41" s="15"/>
      <c r="M41" s="15"/>
      <c r="N41" s="15"/>
      <c r="O41" s="15"/>
      <c r="P41" s="15"/>
      <c r="Q41" s="15"/>
      <c r="R41" s="15"/>
    </row>
    <row r="42" spans="1:18" s="240" customFormat="1" ht="25.5">
      <c r="A42" s="300"/>
      <c r="B42" s="228" t="s">
        <v>424</v>
      </c>
      <c r="C42" s="233">
        <v>2252</v>
      </c>
      <c r="D42" s="301"/>
      <c r="E42" s="303"/>
      <c r="F42" s="301"/>
      <c r="G42" s="304"/>
      <c r="I42" s="15"/>
      <c r="J42" s="15"/>
      <c r="K42" s="15"/>
      <c r="L42" s="15"/>
      <c r="M42" s="15"/>
      <c r="N42" s="15"/>
      <c r="O42" s="15"/>
      <c r="P42" s="15"/>
      <c r="Q42" s="15"/>
      <c r="R42" s="15"/>
    </row>
    <row r="43" spans="1:18" s="238" customFormat="1" ht="25.5">
      <c r="A43" s="233" t="s">
        <v>259</v>
      </c>
      <c r="B43" s="228" t="s">
        <v>640</v>
      </c>
      <c r="C43" s="233">
        <v>2253</v>
      </c>
      <c r="D43" s="301"/>
      <c r="E43" s="301"/>
      <c r="F43" s="301"/>
      <c r="G43" s="304"/>
      <c r="I43" s="15"/>
      <c r="J43" s="15"/>
      <c r="K43" s="15"/>
      <c r="L43" s="15"/>
      <c r="M43" s="217"/>
      <c r="N43" s="217"/>
      <c r="O43" s="217"/>
      <c r="P43" s="217"/>
      <c r="Q43" s="15"/>
      <c r="R43" s="15"/>
    </row>
    <row r="44" spans="1:18" s="240" customFormat="1" ht="25.5">
      <c r="A44" s="300" t="s">
        <v>258</v>
      </c>
      <c r="B44" s="229" t="s">
        <v>641</v>
      </c>
      <c r="C44" s="300">
        <v>2253.1</v>
      </c>
      <c r="D44" s="303"/>
      <c r="E44" s="303"/>
      <c r="F44" s="303"/>
      <c r="G44" s="304"/>
      <c r="I44" s="15"/>
      <c r="J44" s="15"/>
      <c r="K44" s="15"/>
      <c r="L44" s="15"/>
      <c r="M44" s="15"/>
      <c r="N44" s="15"/>
      <c r="O44" s="15"/>
      <c r="P44" s="15"/>
      <c r="Q44" s="15"/>
      <c r="R44" s="15"/>
    </row>
    <row r="45" spans="1:18" s="238" customFormat="1" ht="25.5">
      <c r="A45" s="233"/>
      <c r="B45" s="228" t="s">
        <v>424</v>
      </c>
      <c r="C45" s="233">
        <v>2254</v>
      </c>
      <c r="D45" s="301"/>
      <c r="E45" s="301"/>
      <c r="F45" s="301"/>
      <c r="G45" s="304"/>
      <c r="I45" s="15"/>
      <c r="J45" s="15"/>
      <c r="K45" s="15"/>
      <c r="L45" s="15"/>
      <c r="M45" s="15"/>
      <c r="N45" s="15"/>
      <c r="O45" s="15"/>
      <c r="P45" s="15"/>
      <c r="Q45" s="15"/>
      <c r="R45" s="15"/>
    </row>
    <row r="46" spans="1:18" s="238" customFormat="1" ht="25.5">
      <c r="A46" s="233"/>
      <c r="B46" s="228" t="s">
        <v>642</v>
      </c>
      <c r="C46" s="233">
        <v>2255</v>
      </c>
      <c r="D46" s="301">
        <v>2496815</v>
      </c>
      <c r="E46" s="301"/>
      <c r="F46" s="301">
        <v>83626530000</v>
      </c>
      <c r="G46" s="302">
        <v>0.93559999999999999</v>
      </c>
      <c r="I46" s="15"/>
      <c r="J46" s="15"/>
      <c r="K46" s="15"/>
      <c r="L46" s="15"/>
      <c r="M46" s="15"/>
      <c r="N46" s="15"/>
      <c r="O46" s="15"/>
      <c r="P46" s="15"/>
      <c r="Q46" s="15"/>
      <c r="R46" s="15"/>
    </row>
    <row r="47" spans="1:18" s="240" customFormat="1" ht="25.5">
      <c r="A47" s="233" t="s">
        <v>260</v>
      </c>
      <c r="B47" s="228" t="s">
        <v>378</v>
      </c>
      <c r="C47" s="233">
        <v>2256</v>
      </c>
      <c r="D47" s="301"/>
      <c r="E47" s="301"/>
      <c r="F47" s="301"/>
      <c r="G47" s="304"/>
      <c r="I47" s="15"/>
      <c r="J47" s="15"/>
      <c r="K47" s="15"/>
      <c r="L47" s="15"/>
      <c r="M47" s="217"/>
      <c r="N47" s="217"/>
      <c r="O47" s="217"/>
      <c r="P47" s="217"/>
      <c r="Q47" s="15"/>
      <c r="R47" s="15"/>
    </row>
    <row r="48" spans="1:18" s="240" customFormat="1" ht="25.5">
      <c r="A48" s="300">
        <v>1</v>
      </c>
      <c r="B48" s="229" t="s">
        <v>418</v>
      </c>
      <c r="C48" s="300">
        <v>2256.1</v>
      </c>
      <c r="D48" s="303" t="s">
        <v>435</v>
      </c>
      <c r="E48" s="303" t="s">
        <v>435</v>
      </c>
      <c r="F48" s="303"/>
      <c r="G48" s="304"/>
      <c r="I48" s="15"/>
      <c r="J48" s="15"/>
      <c r="K48" s="15"/>
      <c r="L48" s="15"/>
      <c r="M48" s="15"/>
      <c r="N48" s="15"/>
      <c r="O48" s="15"/>
      <c r="P48" s="15"/>
      <c r="Q48" s="15"/>
      <c r="R48" s="15"/>
    </row>
    <row r="49" spans="1:18" s="238" customFormat="1" ht="25.5">
      <c r="A49" s="300">
        <v>2</v>
      </c>
      <c r="B49" s="229" t="s">
        <v>448</v>
      </c>
      <c r="C49" s="300">
        <v>2256.1999999999998</v>
      </c>
      <c r="D49" s="303" t="s">
        <v>435</v>
      </c>
      <c r="E49" s="303" t="s">
        <v>435</v>
      </c>
      <c r="F49" s="303"/>
      <c r="G49" s="304"/>
      <c r="I49" s="15"/>
      <c r="J49" s="15"/>
      <c r="K49" s="15"/>
      <c r="L49" s="15"/>
      <c r="M49" s="15"/>
      <c r="N49" s="15"/>
      <c r="O49" s="217"/>
      <c r="P49" s="217"/>
      <c r="Q49" s="15"/>
      <c r="R49" s="15"/>
    </row>
    <row r="50" spans="1:18" s="238" customFormat="1" ht="25.5">
      <c r="A50" s="300">
        <v>3</v>
      </c>
      <c r="B50" s="229" t="s">
        <v>419</v>
      </c>
      <c r="C50" s="300">
        <v>2256.3000000000002</v>
      </c>
      <c r="D50" s="303" t="s">
        <v>435</v>
      </c>
      <c r="E50" s="303" t="s">
        <v>435</v>
      </c>
      <c r="F50" s="303">
        <v>103900000</v>
      </c>
      <c r="G50" s="304">
        <v>1.1624823337861823E-3</v>
      </c>
      <c r="I50" s="15"/>
      <c r="J50" s="15"/>
      <c r="K50" s="15"/>
      <c r="L50" s="15"/>
      <c r="M50" s="15"/>
      <c r="N50" s="15"/>
      <c r="O50" s="217"/>
      <c r="P50" s="217"/>
      <c r="Q50" s="15"/>
      <c r="R50" s="15"/>
    </row>
    <row r="51" spans="1:18" s="238" customFormat="1" ht="25.5">
      <c r="A51" s="300">
        <v>4</v>
      </c>
      <c r="B51" s="229" t="s">
        <v>527</v>
      </c>
      <c r="C51" s="300">
        <v>2256.4</v>
      </c>
      <c r="D51" s="303" t="s">
        <v>435</v>
      </c>
      <c r="E51" s="303" t="s">
        <v>435</v>
      </c>
      <c r="F51" s="303"/>
      <c r="G51" s="304"/>
      <c r="I51" s="15"/>
      <c r="J51" s="15"/>
      <c r="K51" s="15"/>
      <c r="L51" s="15"/>
      <c r="M51" s="15"/>
      <c r="N51" s="15"/>
      <c r="O51" s="15"/>
      <c r="P51" s="15"/>
      <c r="Q51" s="15"/>
      <c r="R51" s="15"/>
    </row>
    <row r="52" spans="1:18" s="238" customFormat="1" ht="38.25">
      <c r="A52" s="300">
        <v>5</v>
      </c>
      <c r="B52" s="229" t="s">
        <v>420</v>
      </c>
      <c r="C52" s="300">
        <v>2256.5</v>
      </c>
      <c r="D52" s="303" t="s">
        <v>435</v>
      </c>
      <c r="E52" s="303" t="s">
        <v>435</v>
      </c>
      <c r="F52" s="303"/>
      <c r="G52" s="304">
        <v>0</v>
      </c>
      <c r="I52" s="15"/>
      <c r="J52" s="15"/>
      <c r="K52" s="15"/>
      <c r="L52" s="15"/>
      <c r="M52" s="15"/>
      <c r="N52" s="15"/>
      <c r="O52" s="15"/>
      <c r="P52" s="15"/>
      <c r="Q52" s="15"/>
      <c r="R52" s="15"/>
    </row>
    <row r="53" spans="1:18" s="238" customFormat="1" ht="25.5">
      <c r="A53" s="300">
        <v>6</v>
      </c>
      <c r="B53" s="229" t="s">
        <v>421</v>
      </c>
      <c r="C53" s="300">
        <v>2256.6</v>
      </c>
      <c r="D53" s="303" t="s">
        <v>435</v>
      </c>
      <c r="E53" s="303" t="s">
        <v>435</v>
      </c>
      <c r="F53" s="303"/>
      <c r="G53" s="304"/>
      <c r="I53" s="15"/>
      <c r="J53" s="15"/>
      <c r="K53" s="15"/>
      <c r="L53" s="15"/>
      <c r="M53" s="15"/>
      <c r="N53" s="15"/>
      <c r="O53" s="15"/>
      <c r="P53" s="15"/>
      <c r="Q53" s="15"/>
      <c r="R53" s="15"/>
    </row>
    <row r="54" spans="1:18" s="238" customFormat="1" ht="25.5">
      <c r="A54" s="300">
        <v>7</v>
      </c>
      <c r="B54" s="229" t="s">
        <v>423</v>
      </c>
      <c r="C54" s="300">
        <v>2256.6999999999998</v>
      </c>
      <c r="D54" s="303" t="s">
        <v>435</v>
      </c>
      <c r="E54" s="303" t="s">
        <v>435</v>
      </c>
      <c r="F54" s="303"/>
      <c r="G54" s="304"/>
      <c r="I54" s="15"/>
      <c r="J54" s="15"/>
      <c r="K54" s="15"/>
      <c r="L54" s="15"/>
      <c r="M54" s="15"/>
      <c r="N54" s="15"/>
      <c r="O54" s="15"/>
      <c r="P54" s="15"/>
      <c r="Q54" s="15"/>
      <c r="R54" s="15"/>
    </row>
    <row r="55" spans="1:18" s="238" customFormat="1" ht="25.5">
      <c r="A55" s="233"/>
      <c r="B55" s="228" t="s">
        <v>424</v>
      </c>
      <c r="C55" s="233">
        <v>2257</v>
      </c>
      <c r="D55" s="301" t="s">
        <v>435</v>
      </c>
      <c r="E55" s="301" t="s">
        <v>435</v>
      </c>
      <c r="F55" s="245">
        <v>103900000</v>
      </c>
      <c r="G55" s="302">
        <v>1.1624823337861823E-3</v>
      </c>
      <c r="I55" s="15"/>
      <c r="J55" s="15"/>
      <c r="K55" s="15"/>
      <c r="L55" s="15"/>
      <c r="M55" s="15"/>
      <c r="N55" s="15"/>
      <c r="O55" s="15"/>
      <c r="P55" s="15"/>
      <c r="Q55" s="15"/>
      <c r="R55" s="15"/>
    </row>
    <row r="56" spans="1:18" s="240" customFormat="1" ht="25.5">
      <c r="A56" s="233" t="s">
        <v>261</v>
      </c>
      <c r="B56" s="228" t="s">
        <v>425</v>
      </c>
      <c r="C56" s="233">
        <v>2258</v>
      </c>
      <c r="D56" s="301" t="s">
        <v>435</v>
      </c>
      <c r="E56" s="301" t="s">
        <v>435</v>
      </c>
      <c r="F56" s="245">
        <v>5647272336</v>
      </c>
      <c r="G56" s="302">
        <v>6.3184353461784651E-2</v>
      </c>
      <c r="I56" s="15"/>
      <c r="J56" s="15"/>
      <c r="K56" s="15"/>
      <c r="L56" s="15"/>
      <c r="M56" s="15"/>
      <c r="N56" s="15"/>
      <c r="O56" s="217"/>
      <c r="P56" s="217"/>
      <c r="Q56" s="15"/>
      <c r="R56" s="15"/>
    </row>
    <row r="57" spans="1:18" s="240" customFormat="1" ht="25.5">
      <c r="A57" s="300">
        <v>1</v>
      </c>
      <c r="B57" s="229" t="s">
        <v>367</v>
      </c>
      <c r="C57" s="300">
        <v>2259</v>
      </c>
      <c r="D57" s="303" t="s">
        <v>435</v>
      </c>
      <c r="E57" s="303" t="s">
        <v>435</v>
      </c>
      <c r="F57" s="305">
        <v>5647272336</v>
      </c>
      <c r="G57" s="304">
        <v>6.3184353461784651E-2</v>
      </c>
      <c r="I57" s="15"/>
      <c r="J57" s="15"/>
      <c r="K57" s="15"/>
      <c r="L57" s="15"/>
      <c r="M57" s="15"/>
      <c r="N57" s="15"/>
      <c r="O57" s="217"/>
      <c r="P57" s="217"/>
      <c r="Q57" s="15"/>
      <c r="R57" s="15"/>
    </row>
    <row r="58" spans="1:18" s="238" customFormat="1" ht="25.5">
      <c r="A58" s="300">
        <v>1.1000000000000001</v>
      </c>
      <c r="B58" s="229" t="s">
        <v>509</v>
      </c>
      <c r="C58" s="300">
        <v>2259.1</v>
      </c>
      <c r="D58" s="303"/>
      <c r="E58" s="303"/>
      <c r="F58" s="305">
        <v>5541889561</v>
      </c>
      <c r="G58" s="304">
        <v>6.2005281140101648E-2</v>
      </c>
      <c r="I58" s="217"/>
      <c r="J58" s="217"/>
      <c r="K58" s="15"/>
      <c r="L58" s="15"/>
      <c r="M58" s="15"/>
      <c r="N58" s="15"/>
      <c r="O58" s="217"/>
      <c r="P58" s="217"/>
      <c r="Q58" s="15"/>
      <c r="R58" s="15"/>
    </row>
    <row r="59" spans="1:18" s="238" customFormat="1" ht="25.5">
      <c r="A59" s="300">
        <v>1.2</v>
      </c>
      <c r="B59" s="229" t="s">
        <v>427</v>
      </c>
      <c r="C59" s="300">
        <v>2259.1999999999998</v>
      </c>
      <c r="D59" s="303" t="s">
        <v>435</v>
      </c>
      <c r="E59" s="303" t="s">
        <v>435</v>
      </c>
      <c r="F59" s="305">
        <v>104757015</v>
      </c>
      <c r="G59" s="304">
        <v>1.172071022884255E-3</v>
      </c>
      <c r="I59" s="15"/>
      <c r="J59" s="15"/>
      <c r="K59" s="15"/>
      <c r="L59" s="15"/>
      <c r="M59" s="15"/>
      <c r="N59" s="15"/>
      <c r="O59" s="217"/>
      <c r="P59" s="217"/>
      <c r="Q59" s="15"/>
      <c r="R59" s="15"/>
    </row>
    <row r="60" spans="1:18" s="238" customFormat="1" ht="38.25">
      <c r="A60" s="300">
        <v>1.3</v>
      </c>
      <c r="B60" s="229" t="s">
        <v>451</v>
      </c>
      <c r="C60" s="300">
        <v>2259.3000000000002</v>
      </c>
      <c r="D60" s="303"/>
      <c r="E60" s="303"/>
      <c r="F60" s="305">
        <v>625760</v>
      </c>
      <c r="G60" s="304">
        <v>7.0012987987491959E-6</v>
      </c>
      <c r="I60" s="15"/>
      <c r="J60" s="15"/>
      <c r="K60" s="15"/>
      <c r="L60" s="15"/>
      <c r="M60" s="15"/>
      <c r="N60" s="15"/>
      <c r="O60" s="217"/>
      <c r="P60" s="217"/>
      <c r="Q60" s="15"/>
      <c r="R60" s="15"/>
    </row>
    <row r="61" spans="1:18" s="238" customFormat="1" ht="38.25">
      <c r="A61" s="300">
        <v>1.4</v>
      </c>
      <c r="B61" s="229" t="s">
        <v>426</v>
      </c>
      <c r="C61" s="300">
        <v>2259.4</v>
      </c>
      <c r="D61" s="303"/>
      <c r="E61" s="303"/>
      <c r="F61" s="305"/>
      <c r="G61" s="304"/>
      <c r="I61" s="15"/>
      <c r="J61" s="15"/>
      <c r="K61" s="15"/>
      <c r="L61" s="15"/>
      <c r="M61" s="15"/>
      <c r="N61" s="15"/>
      <c r="O61" s="217"/>
      <c r="P61" s="217"/>
      <c r="Q61" s="15"/>
      <c r="R61" s="15"/>
    </row>
    <row r="62" spans="1:18" s="238" customFormat="1" ht="38.25">
      <c r="A62" s="300">
        <v>2</v>
      </c>
      <c r="B62" s="229" t="s">
        <v>528</v>
      </c>
      <c r="C62" s="300"/>
      <c r="D62" s="303"/>
      <c r="E62" s="303"/>
      <c r="F62" s="305"/>
      <c r="G62" s="304"/>
      <c r="I62" s="15"/>
      <c r="J62" s="15"/>
      <c r="K62" s="15"/>
      <c r="L62" s="15"/>
      <c r="M62" s="15"/>
      <c r="N62" s="15"/>
      <c r="O62" s="217"/>
      <c r="P62" s="217"/>
      <c r="Q62" s="15"/>
      <c r="R62" s="15"/>
    </row>
    <row r="63" spans="1:18" s="238" customFormat="1" ht="25.5">
      <c r="A63" s="300">
        <v>3</v>
      </c>
      <c r="B63" s="229" t="s">
        <v>422</v>
      </c>
      <c r="C63" s="300">
        <v>2260</v>
      </c>
      <c r="D63" s="303" t="s">
        <v>435</v>
      </c>
      <c r="E63" s="303" t="s">
        <v>435</v>
      </c>
      <c r="F63" s="305"/>
      <c r="G63" s="304"/>
      <c r="I63" s="15"/>
      <c r="J63" s="15"/>
      <c r="K63" s="15"/>
      <c r="L63" s="15"/>
      <c r="M63" s="15"/>
      <c r="N63" s="15"/>
      <c r="O63" s="217"/>
      <c r="P63" s="217"/>
      <c r="Q63" s="15"/>
      <c r="R63" s="15"/>
    </row>
    <row r="64" spans="1:18" s="238" customFormat="1" ht="25.5">
      <c r="A64" s="300">
        <v>4</v>
      </c>
      <c r="B64" s="229" t="s">
        <v>428</v>
      </c>
      <c r="C64" s="300">
        <v>2261</v>
      </c>
      <c r="D64" s="303" t="s">
        <v>435</v>
      </c>
      <c r="E64" s="303" t="s">
        <v>435</v>
      </c>
      <c r="F64" s="305"/>
      <c r="G64" s="304"/>
      <c r="I64" s="15"/>
      <c r="J64" s="15"/>
      <c r="K64" s="15"/>
      <c r="L64" s="15"/>
      <c r="M64" s="15"/>
      <c r="N64" s="15"/>
      <c r="O64" s="217"/>
      <c r="P64" s="217"/>
      <c r="Q64" s="15"/>
      <c r="R64" s="15"/>
    </row>
    <row r="65" spans="1:18" s="238" customFormat="1" ht="25.5">
      <c r="A65" s="300">
        <v>5</v>
      </c>
      <c r="B65" s="229" t="s">
        <v>424</v>
      </c>
      <c r="C65" s="300">
        <v>2262</v>
      </c>
      <c r="D65" s="303"/>
      <c r="E65" s="303"/>
      <c r="F65" s="245">
        <v>5647272336</v>
      </c>
      <c r="G65" s="302">
        <v>6.3184353461784651E-2</v>
      </c>
      <c r="I65" s="15"/>
      <c r="J65" s="15"/>
      <c r="K65" s="15"/>
      <c r="L65" s="15"/>
      <c r="M65" s="15"/>
      <c r="N65" s="15"/>
      <c r="O65" s="217"/>
      <c r="P65" s="217"/>
      <c r="Q65" s="15"/>
      <c r="R65" s="15"/>
    </row>
    <row r="66" spans="1:18" s="238" customFormat="1" ht="25.5">
      <c r="A66" s="233" t="s">
        <v>142</v>
      </c>
      <c r="B66" s="228" t="s">
        <v>429</v>
      </c>
      <c r="C66" s="233">
        <v>2263</v>
      </c>
      <c r="D66" s="301"/>
      <c r="E66" s="301"/>
      <c r="F66" s="245">
        <v>89377702336</v>
      </c>
      <c r="G66" s="302">
        <v>1</v>
      </c>
      <c r="I66" s="15"/>
      <c r="J66" s="15"/>
      <c r="K66" s="15"/>
      <c r="L66" s="15"/>
      <c r="M66" s="15"/>
      <c r="N66" s="15"/>
      <c r="O66" s="217"/>
      <c r="P66" s="217"/>
      <c r="Q66" s="15"/>
      <c r="R66" s="15"/>
    </row>
    <row r="67" spans="1:18" s="240" customFormat="1">
      <c r="A67" s="230"/>
      <c r="B67" s="230"/>
      <c r="C67" s="230"/>
      <c r="D67" s="306"/>
      <c r="E67" s="306"/>
      <c r="F67" s="307"/>
      <c r="G67" s="308"/>
      <c r="I67" s="15"/>
      <c r="J67" s="15"/>
      <c r="K67" s="15"/>
      <c r="L67" s="15"/>
      <c r="M67" s="15"/>
      <c r="N67" s="15"/>
      <c r="O67" s="217"/>
      <c r="P67" s="217"/>
      <c r="Q67" s="15"/>
      <c r="R67" s="15"/>
    </row>
    <row r="68" spans="1:18" s="21" customFormat="1">
      <c r="A68" s="16" t="s">
        <v>617</v>
      </c>
      <c r="B68" s="213"/>
      <c r="C68" s="309"/>
      <c r="D68" s="292"/>
      <c r="E68" s="310" t="s">
        <v>618</v>
      </c>
      <c r="F68" s="310"/>
      <c r="G68" s="220"/>
      <c r="H68" s="231"/>
      <c r="I68" s="15"/>
      <c r="J68" s="15"/>
      <c r="K68" s="15"/>
      <c r="L68" s="15"/>
      <c r="M68" s="15"/>
      <c r="N68" s="15"/>
      <c r="O68" s="15"/>
      <c r="P68" s="15"/>
      <c r="Q68" s="15"/>
      <c r="R68" s="15"/>
    </row>
    <row r="69" spans="1:18" s="21" customFormat="1">
      <c r="A69" s="218" t="s">
        <v>176</v>
      </c>
      <c r="B69" s="213"/>
      <c r="C69" s="309"/>
      <c r="D69" s="292"/>
      <c r="E69" s="311" t="s">
        <v>177</v>
      </c>
      <c r="F69" s="311"/>
      <c r="G69" s="220"/>
      <c r="H69" s="213"/>
      <c r="I69" s="15"/>
      <c r="J69" s="15"/>
      <c r="K69" s="15"/>
      <c r="L69" s="15"/>
      <c r="M69" s="15"/>
      <c r="N69" s="15"/>
      <c r="O69" s="15"/>
      <c r="P69" s="15"/>
      <c r="Q69" s="15"/>
      <c r="R69" s="15"/>
    </row>
    <row r="70" spans="1:18" s="21" customFormat="1">
      <c r="A70" s="213"/>
      <c r="B70" s="213"/>
      <c r="C70" s="309"/>
      <c r="D70" s="292"/>
      <c r="E70" s="309"/>
      <c r="F70" s="309"/>
      <c r="G70" s="220"/>
      <c r="H70" s="213"/>
      <c r="I70" s="15"/>
      <c r="J70" s="15"/>
      <c r="K70" s="15"/>
      <c r="L70" s="15"/>
      <c r="M70" s="15"/>
      <c r="N70" s="15"/>
      <c r="O70" s="15"/>
      <c r="P70" s="15"/>
      <c r="Q70" s="15"/>
      <c r="R70" s="15"/>
    </row>
    <row r="71" spans="1:18" s="21" customFormat="1">
      <c r="A71" s="213"/>
      <c r="B71" s="213"/>
      <c r="C71" s="309"/>
      <c r="D71" s="292"/>
      <c r="E71" s="309"/>
      <c r="F71" s="309"/>
      <c r="G71" s="220"/>
      <c r="H71" s="213"/>
      <c r="I71" s="15"/>
      <c r="J71" s="15"/>
      <c r="K71" s="15"/>
      <c r="L71" s="15"/>
      <c r="M71" s="15"/>
      <c r="N71" s="15"/>
      <c r="O71" s="15"/>
      <c r="P71" s="15"/>
      <c r="Q71" s="15"/>
      <c r="R71" s="15"/>
    </row>
    <row r="72" spans="1:18" s="21" customFormat="1">
      <c r="A72" s="213"/>
      <c r="B72" s="213"/>
      <c r="C72" s="309"/>
      <c r="D72" s="292"/>
      <c r="E72" s="309"/>
      <c r="F72" s="309"/>
      <c r="G72" s="220"/>
      <c r="H72" s="213"/>
      <c r="I72" s="15"/>
      <c r="J72" s="15"/>
      <c r="K72" s="15"/>
      <c r="L72" s="15"/>
      <c r="M72" s="15"/>
      <c r="N72" s="15"/>
      <c r="O72" s="15"/>
      <c r="P72" s="15"/>
      <c r="Q72" s="15"/>
      <c r="R72" s="15"/>
    </row>
    <row r="73" spans="1:18" s="21" customFormat="1">
      <c r="A73" s="213"/>
      <c r="B73" s="213"/>
      <c r="C73" s="309"/>
      <c r="D73" s="292"/>
      <c r="E73" s="309"/>
      <c r="F73" s="309"/>
      <c r="G73" s="220"/>
      <c r="H73" s="213"/>
      <c r="I73" s="15"/>
      <c r="J73" s="15"/>
      <c r="K73" s="15"/>
      <c r="L73" s="15"/>
      <c r="M73" s="15"/>
      <c r="N73" s="15"/>
      <c r="O73" s="15"/>
      <c r="P73" s="15"/>
      <c r="Q73" s="15"/>
      <c r="R73" s="15"/>
    </row>
    <row r="74" spans="1:18" s="21" customFormat="1">
      <c r="A74" s="213"/>
      <c r="B74" s="213"/>
      <c r="C74" s="309"/>
      <c r="D74" s="292"/>
      <c r="E74" s="309"/>
      <c r="F74" s="309"/>
      <c r="G74" s="220"/>
      <c r="H74" s="213"/>
      <c r="I74" s="15"/>
      <c r="J74" s="15"/>
      <c r="K74" s="15"/>
      <c r="L74" s="15"/>
      <c r="M74" s="15"/>
      <c r="N74" s="15"/>
      <c r="O74" s="15"/>
      <c r="P74" s="15"/>
      <c r="Q74" s="15"/>
      <c r="R74" s="15"/>
    </row>
    <row r="75" spans="1:18" s="21" customFormat="1">
      <c r="A75" s="213"/>
      <c r="B75" s="213"/>
      <c r="C75" s="309"/>
      <c r="D75" s="292"/>
      <c r="E75" s="309"/>
      <c r="F75" s="309"/>
      <c r="G75" s="220"/>
      <c r="H75" s="213"/>
      <c r="I75" s="15"/>
      <c r="J75" s="15"/>
      <c r="K75" s="15"/>
      <c r="L75" s="15"/>
      <c r="M75" s="15"/>
      <c r="N75" s="15"/>
      <c r="O75" s="15"/>
      <c r="P75" s="15"/>
      <c r="Q75" s="15"/>
      <c r="R75" s="15"/>
    </row>
    <row r="76" spans="1:18" s="21" customFormat="1">
      <c r="A76" s="213"/>
      <c r="B76" s="213"/>
      <c r="C76" s="309"/>
      <c r="D76" s="292"/>
      <c r="E76" s="309"/>
      <c r="F76" s="309"/>
      <c r="G76" s="220"/>
      <c r="H76" s="213"/>
      <c r="I76" s="15"/>
      <c r="J76" s="15"/>
      <c r="K76" s="15"/>
      <c r="L76" s="15"/>
      <c r="M76" s="15"/>
      <c r="N76" s="15"/>
      <c r="O76" s="15"/>
      <c r="P76" s="15"/>
      <c r="Q76" s="15"/>
      <c r="R76" s="15"/>
    </row>
    <row r="77" spans="1:18" s="21" customFormat="1">
      <c r="A77" s="19"/>
      <c r="B77" s="19"/>
      <c r="C77" s="312"/>
      <c r="D77" s="292"/>
      <c r="E77" s="312"/>
      <c r="F77" s="312"/>
      <c r="G77" s="313"/>
      <c r="H77" s="213"/>
      <c r="I77" s="15"/>
      <c r="J77" s="15"/>
      <c r="K77" s="15"/>
      <c r="L77" s="15"/>
      <c r="M77" s="15"/>
      <c r="N77" s="15"/>
      <c r="O77" s="15"/>
      <c r="P77" s="15"/>
      <c r="Q77" s="15"/>
      <c r="R77" s="15"/>
    </row>
    <row r="78" spans="1:18" s="21" customFormat="1">
      <c r="A78" s="16" t="s">
        <v>236</v>
      </c>
      <c r="B78" s="213"/>
      <c r="C78" s="309"/>
      <c r="D78" s="292"/>
      <c r="E78" s="310" t="s">
        <v>450</v>
      </c>
      <c r="F78" s="310"/>
      <c r="G78" s="220"/>
      <c r="H78" s="213"/>
      <c r="I78" s="15"/>
      <c r="J78" s="15"/>
      <c r="K78" s="15"/>
      <c r="L78" s="15"/>
      <c r="M78" s="15"/>
      <c r="N78" s="15"/>
      <c r="O78" s="15"/>
      <c r="P78" s="15"/>
      <c r="Q78" s="15"/>
      <c r="R78" s="15"/>
    </row>
    <row r="79" spans="1:18" s="21" customFormat="1">
      <c r="A79" s="16" t="s">
        <v>600</v>
      </c>
      <c r="B79" s="213"/>
      <c r="C79" s="309"/>
      <c r="D79" s="292"/>
      <c r="E79" s="310"/>
      <c r="F79" s="310"/>
      <c r="G79" s="220"/>
      <c r="H79" s="213"/>
      <c r="I79" s="15"/>
      <c r="J79" s="15"/>
      <c r="K79" s="15"/>
      <c r="L79" s="15"/>
      <c r="M79" s="15"/>
      <c r="N79" s="15"/>
      <c r="O79" s="15"/>
      <c r="P79" s="15"/>
      <c r="Q79" s="15"/>
      <c r="R79" s="15"/>
    </row>
    <row r="80" spans="1:18" s="21" customFormat="1">
      <c r="A80" s="1" t="s">
        <v>237</v>
      </c>
      <c r="B80" s="213"/>
      <c r="C80" s="309"/>
      <c r="D80" s="292"/>
      <c r="E80" s="309"/>
      <c r="F80" s="309"/>
      <c r="G80" s="220"/>
      <c r="H80" s="213"/>
      <c r="I80" s="15"/>
      <c r="J80" s="15"/>
      <c r="K80" s="15"/>
      <c r="L80" s="15"/>
      <c r="M80" s="15"/>
      <c r="N80" s="15"/>
      <c r="O80" s="15"/>
      <c r="P80" s="15"/>
      <c r="Q80" s="15"/>
      <c r="R80" s="15"/>
    </row>
    <row r="81" spans="1:18" s="21" customFormat="1">
      <c r="A81" s="232"/>
      <c r="B81" s="231"/>
      <c r="C81" s="292"/>
      <c r="D81" s="292"/>
      <c r="E81" s="292"/>
      <c r="F81" s="292"/>
      <c r="G81" s="292"/>
      <c r="H81" s="213"/>
      <c r="I81" s="15"/>
      <c r="J81" s="15"/>
      <c r="K81" s="15"/>
      <c r="L81" s="15"/>
      <c r="M81" s="15"/>
      <c r="N81" s="15"/>
      <c r="O81" s="15"/>
      <c r="P81" s="15"/>
      <c r="Q81" s="15"/>
      <c r="R81" s="15"/>
    </row>
    <row r="82" spans="1:18" s="21" customFormat="1">
      <c r="A82" s="232"/>
      <c r="B82" s="231"/>
      <c r="C82" s="292"/>
      <c r="D82" s="292"/>
      <c r="E82" s="292"/>
      <c r="F82" s="292"/>
      <c r="G82" s="292"/>
      <c r="H82" s="231"/>
      <c r="I82" s="15"/>
      <c r="J82" s="15"/>
      <c r="K82" s="15"/>
      <c r="L82" s="15"/>
      <c r="M82" s="15"/>
      <c r="N82" s="15"/>
      <c r="O82" s="15"/>
      <c r="P82" s="15"/>
      <c r="Q82" s="15"/>
      <c r="R82" s="15"/>
    </row>
    <row r="83" spans="1:18">
      <c r="A83" s="232"/>
      <c r="B83" s="231"/>
      <c r="C83" s="292"/>
      <c r="D83" s="292"/>
      <c r="E83" s="292"/>
      <c r="F83" s="292"/>
      <c r="G83" s="292"/>
      <c r="H83" s="242"/>
    </row>
    <row r="84" spans="1:18">
      <c r="A84" s="232"/>
      <c r="B84" s="231"/>
      <c r="C84" s="292"/>
      <c r="D84" s="292"/>
      <c r="E84" s="292"/>
      <c r="F84" s="292"/>
      <c r="G84" s="292"/>
      <c r="H84" s="242"/>
    </row>
    <row r="85" spans="1:18">
      <c r="A85" s="232"/>
      <c r="B85" s="231"/>
      <c r="C85" s="292"/>
      <c r="D85" s="292"/>
      <c r="E85" s="292"/>
      <c r="F85" s="292"/>
      <c r="G85" s="292"/>
      <c r="H85" s="242"/>
    </row>
    <row r="86" spans="1:18">
      <c r="A86" s="232"/>
      <c r="B86" s="231"/>
      <c r="C86" s="292"/>
      <c r="D86" s="292"/>
      <c r="E86" s="292"/>
      <c r="F86" s="292"/>
      <c r="G86" s="292"/>
      <c r="H86" s="242"/>
    </row>
    <row r="87" spans="1:18">
      <c r="A87" s="232"/>
      <c r="B87" s="231"/>
      <c r="C87" s="292"/>
      <c r="D87" s="292"/>
      <c r="E87" s="292"/>
      <c r="F87" s="292"/>
      <c r="G87" s="292"/>
      <c r="H87" s="242"/>
    </row>
    <row r="88" spans="1:18">
      <c r="A88" s="232"/>
      <c r="B88" s="231"/>
      <c r="C88" s="292"/>
      <c r="D88" s="292"/>
      <c r="E88" s="292"/>
      <c r="F88" s="292"/>
      <c r="G88" s="292"/>
      <c r="H88" s="242"/>
    </row>
    <row r="89" spans="1:18">
      <c r="A89" s="232"/>
      <c r="B89" s="231"/>
      <c r="C89" s="292"/>
      <c r="D89" s="292"/>
      <c r="E89" s="292"/>
      <c r="F89" s="292"/>
      <c r="G89" s="292"/>
      <c r="H89" s="242"/>
    </row>
    <row r="90" spans="1:18">
      <c r="A90" s="232"/>
      <c r="B90" s="231"/>
      <c r="C90" s="292"/>
      <c r="D90" s="292"/>
      <c r="E90" s="292"/>
      <c r="F90" s="292"/>
      <c r="G90" s="292"/>
      <c r="H90" s="242"/>
    </row>
    <row r="91" spans="1:18">
      <c r="A91" s="232"/>
      <c r="B91" s="231"/>
      <c r="C91" s="292"/>
      <c r="D91" s="292"/>
      <c r="E91" s="292"/>
      <c r="F91" s="292"/>
      <c r="G91" s="292"/>
      <c r="H91" s="242"/>
    </row>
    <row r="92" spans="1:18">
      <c r="A92" s="232"/>
      <c r="B92" s="231"/>
      <c r="C92" s="292"/>
      <c r="D92" s="292"/>
      <c r="E92" s="292"/>
      <c r="F92" s="292"/>
      <c r="G92" s="292"/>
      <c r="H92" s="242"/>
    </row>
    <row r="93" spans="1:18">
      <c r="A93" s="232"/>
      <c r="B93" s="231"/>
      <c r="C93" s="292"/>
      <c r="D93" s="292"/>
      <c r="E93" s="292"/>
      <c r="F93" s="292"/>
      <c r="G93" s="292"/>
      <c r="H93" s="242"/>
    </row>
    <row r="94" spans="1:18">
      <c r="A94" s="232"/>
      <c r="B94" s="231"/>
      <c r="C94" s="292"/>
      <c r="D94" s="292"/>
      <c r="E94" s="292"/>
      <c r="F94" s="292"/>
      <c r="G94" s="292"/>
      <c r="H94" s="242"/>
    </row>
    <row r="95" spans="1:18">
      <c r="A95" s="232"/>
      <c r="B95" s="231"/>
      <c r="C95" s="292"/>
      <c r="D95" s="292"/>
      <c r="E95" s="292"/>
      <c r="F95" s="292"/>
      <c r="G95" s="292"/>
      <c r="H95" s="242"/>
    </row>
    <row r="96" spans="1:18">
      <c r="A96" s="232"/>
      <c r="B96" s="231"/>
      <c r="C96" s="292"/>
      <c r="D96" s="292"/>
      <c r="E96" s="292"/>
      <c r="F96" s="292"/>
      <c r="G96" s="292"/>
      <c r="H96" s="242"/>
    </row>
    <row r="97" spans="1:8">
      <c r="A97" s="232"/>
      <c r="B97" s="231"/>
      <c r="C97" s="292"/>
      <c r="D97" s="292"/>
      <c r="E97" s="292"/>
      <c r="F97" s="292"/>
      <c r="G97" s="292"/>
      <c r="H97" s="242"/>
    </row>
    <row r="98" spans="1:8">
      <c r="A98" s="232"/>
      <c r="B98" s="231"/>
      <c r="C98" s="292"/>
      <c r="D98" s="292"/>
      <c r="E98" s="292"/>
      <c r="F98" s="292"/>
      <c r="G98" s="292"/>
      <c r="H98" s="242"/>
    </row>
    <row r="99" spans="1:8">
      <c r="A99" s="232"/>
      <c r="B99" s="231"/>
      <c r="C99" s="292"/>
      <c r="D99" s="292"/>
      <c r="E99" s="292"/>
      <c r="F99" s="292"/>
      <c r="G99" s="292"/>
      <c r="H99" s="242"/>
    </row>
    <row r="100" spans="1:8">
      <c r="A100" s="232"/>
      <c r="B100" s="231"/>
      <c r="C100" s="292"/>
      <c r="D100" s="292"/>
      <c r="E100" s="292"/>
      <c r="F100" s="292"/>
      <c r="G100" s="292"/>
      <c r="H100" s="242"/>
    </row>
    <row r="101" spans="1:8">
      <c r="A101" s="232"/>
      <c r="B101" s="231"/>
      <c r="C101" s="292"/>
      <c r="D101" s="292"/>
      <c r="E101" s="292"/>
      <c r="F101" s="292"/>
      <c r="G101" s="292"/>
      <c r="H101" s="242"/>
    </row>
    <row r="102" spans="1:8">
      <c r="A102" s="232"/>
      <c r="B102" s="231"/>
      <c r="C102" s="292"/>
      <c r="D102" s="292"/>
      <c r="E102" s="292"/>
      <c r="F102" s="292"/>
      <c r="G102" s="292"/>
      <c r="H102" s="242"/>
    </row>
    <row r="103" spans="1:8">
      <c r="A103" s="232"/>
      <c r="B103" s="231"/>
      <c r="C103" s="292"/>
      <c r="D103" s="292"/>
      <c r="E103" s="292"/>
      <c r="F103" s="292"/>
      <c r="G103" s="292"/>
      <c r="H103" s="242"/>
    </row>
    <row r="104" spans="1:8">
      <c r="A104" s="232"/>
      <c r="B104" s="231"/>
      <c r="C104" s="292"/>
      <c r="D104" s="292"/>
      <c r="E104" s="292"/>
      <c r="F104" s="292"/>
      <c r="G104" s="292"/>
      <c r="H104" s="242"/>
    </row>
    <row r="105" spans="1:8">
      <c r="A105" s="232"/>
      <c r="B105" s="231"/>
      <c r="C105" s="292"/>
      <c r="D105" s="292"/>
      <c r="E105" s="292"/>
      <c r="F105" s="292"/>
      <c r="G105" s="292"/>
      <c r="H105" s="242"/>
    </row>
    <row r="106" spans="1:8">
      <c r="A106" s="232"/>
      <c r="B106" s="231"/>
      <c r="C106" s="292"/>
      <c r="D106" s="292"/>
      <c r="E106" s="292"/>
      <c r="F106" s="292"/>
      <c r="G106" s="292"/>
      <c r="H106" s="242"/>
    </row>
    <row r="107" spans="1:8">
      <c r="A107" s="232"/>
      <c r="B107" s="231"/>
      <c r="C107" s="292"/>
      <c r="D107" s="292"/>
      <c r="E107" s="292"/>
      <c r="F107" s="292"/>
      <c r="G107" s="292"/>
      <c r="H107" s="242"/>
    </row>
    <row r="108" spans="1:8">
      <c r="A108" s="232"/>
      <c r="B108" s="231"/>
      <c r="C108" s="292"/>
      <c r="D108" s="292"/>
      <c r="E108" s="292"/>
      <c r="F108" s="292"/>
      <c r="G108" s="292"/>
      <c r="H108" s="242"/>
    </row>
    <row r="109" spans="1:8">
      <c r="A109" s="232"/>
      <c r="B109" s="231"/>
      <c r="C109" s="292"/>
      <c r="D109" s="292"/>
      <c r="E109" s="292"/>
      <c r="F109" s="292"/>
      <c r="G109" s="292"/>
      <c r="H109" s="242"/>
    </row>
    <row r="110" spans="1:8">
      <c r="A110" s="232"/>
      <c r="B110" s="231"/>
      <c r="C110" s="292"/>
      <c r="D110" s="292"/>
      <c r="E110" s="292"/>
      <c r="F110" s="292"/>
      <c r="G110" s="292"/>
      <c r="H110" s="242"/>
    </row>
    <row r="111" spans="1:8">
      <c r="A111" s="232"/>
      <c r="B111" s="231"/>
      <c r="C111" s="292"/>
      <c r="D111" s="292"/>
      <c r="E111" s="292"/>
      <c r="F111" s="292"/>
      <c r="G111" s="292"/>
      <c r="H111" s="242"/>
    </row>
    <row r="112" spans="1:8">
      <c r="A112" s="232"/>
      <c r="B112" s="231"/>
      <c r="C112" s="292"/>
      <c r="D112" s="292"/>
      <c r="E112" s="292"/>
      <c r="F112" s="292"/>
      <c r="G112" s="292"/>
      <c r="H112" s="242"/>
    </row>
    <row r="113" spans="1:8">
      <c r="A113" s="232"/>
      <c r="B113" s="231"/>
      <c r="C113" s="292"/>
      <c r="D113" s="292"/>
      <c r="E113" s="292"/>
      <c r="F113" s="292"/>
      <c r="G113" s="292"/>
      <c r="H113" s="242"/>
    </row>
    <row r="114" spans="1:8">
      <c r="A114" s="232"/>
      <c r="B114" s="231"/>
      <c r="C114" s="292"/>
      <c r="D114" s="292"/>
      <c r="E114" s="292"/>
      <c r="F114" s="292"/>
      <c r="G114" s="292"/>
      <c r="H114" s="242"/>
    </row>
    <row r="115" spans="1:8">
      <c r="A115" s="232"/>
      <c r="B115" s="231"/>
      <c r="C115" s="292"/>
      <c r="D115" s="292"/>
      <c r="E115" s="292"/>
      <c r="F115" s="292"/>
      <c r="G115" s="292"/>
      <c r="H115" s="242"/>
    </row>
    <row r="116" spans="1:8">
      <c r="A116" s="232"/>
      <c r="B116" s="231"/>
      <c r="C116" s="292"/>
      <c r="D116" s="292"/>
      <c r="E116" s="292"/>
      <c r="F116" s="292"/>
      <c r="G116" s="292"/>
      <c r="H116" s="242"/>
    </row>
    <row r="117" spans="1:8">
      <c r="A117" s="232"/>
      <c r="B117" s="231"/>
      <c r="C117" s="292"/>
      <c r="D117" s="292"/>
      <c r="E117" s="292"/>
      <c r="F117" s="292"/>
      <c r="G117" s="292"/>
      <c r="H117" s="242"/>
    </row>
    <row r="118" spans="1:8">
      <c r="A118" s="232"/>
      <c r="B118" s="231"/>
      <c r="C118" s="292"/>
      <c r="D118" s="292"/>
      <c r="E118" s="292"/>
      <c r="F118" s="292"/>
      <c r="G118" s="292"/>
      <c r="H118" s="242"/>
    </row>
    <row r="119" spans="1:8">
      <c r="A119" s="232"/>
      <c r="B119" s="231"/>
      <c r="C119" s="292"/>
      <c r="D119" s="292"/>
      <c r="E119" s="292"/>
      <c r="F119" s="292"/>
      <c r="G119" s="292"/>
      <c r="H119" s="242"/>
    </row>
    <row r="120" spans="1:8">
      <c r="A120" s="232"/>
      <c r="B120" s="231"/>
      <c r="C120" s="292"/>
      <c r="D120" s="292"/>
      <c r="E120" s="292"/>
      <c r="F120" s="292"/>
      <c r="G120" s="292"/>
      <c r="H120" s="242"/>
    </row>
    <row r="121" spans="1:8">
      <c r="A121" s="232"/>
      <c r="B121" s="231"/>
      <c r="C121" s="292"/>
      <c r="D121" s="292"/>
      <c r="E121" s="292"/>
      <c r="F121" s="292"/>
      <c r="G121" s="292"/>
      <c r="H121" s="242"/>
    </row>
    <row r="122" spans="1:8">
      <c r="A122" s="232"/>
      <c r="B122" s="231"/>
      <c r="C122" s="292"/>
      <c r="D122" s="292"/>
      <c r="E122" s="292"/>
      <c r="F122" s="292"/>
      <c r="G122" s="292"/>
      <c r="H122" s="242"/>
    </row>
    <row r="123" spans="1:8">
      <c r="A123" s="232"/>
      <c r="B123" s="231"/>
      <c r="C123" s="292"/>
      <c r="D123" s="292"/>
      <c r="E123" s="292"/>
      <c r="F123" s="292"/>
      <c r="G123" s="292"/>
      <c r="H123" s="242"/>
    </row>
    <row r="124" spans="1:8">
      <c r="A124" s="232"/>
      <c r="B124" s="231"/>
      <c r="C124" s="292"/>
      <c r="D124" s="292"/>
      <c r="E124" s="292"/>
      <c r="F124" s="292"/>
      <c r="G124" s="292"/>
      <c r="H124" s="242"/>
    </row>
    <row r="125" spans="1:8">
      <c r="A125" s="232"/>
      <c r="B125" s="231"/>
      <c r="C125" s="292"/>
      <c r="D125" s="292"/>
      <c r="E125" s="292"/>
      <c r="F125" s="292"/>
      <c r="G125" s="292"/>
      <c r="H125" s="242"/>
    </row>
    <row r="126" spans="1:8">
      <c r="A126" s="232"/>
      <c r="B126" s="231"/>
      <c r="C126" s="292"/>
      <c r="D126" s="292"/>
      <c r="E126" s="292"/>
      <c r="F126" s="292"/>
      <c r="G126" s="292"/>
      <c r="H126" s="242"/>
    </row>
    <row r="127" spans="1:8">
      <c r="A127" s="232"/>
      <c r="B127" s="231"/>
      <c r="C127" s="292"/>
      <c r="D127" s="292"/>
      <c r="E127" s="292"/>
      <c r="F127" s="292"/>
      <c r="G127" s="292"/>
      <c r="H127" s="242"/>
    </row>
    <row r="128" spans="1:8">
      <c r="A128" s="232"/>
      <c r="B128" s="231"/>
      <c r="C128" s="292"/>
      <c r="D128" s="292"/>
      <c r="E128" s="292"/>
      <c r="F128" s="292"/>
      <c r="G128" s="292"/>
      <c r="H128" s="242"/>
    </row>
    <row r="129" spans="1:8">
      <c r="A129" s="232"/>
      <c r="B129" s="231"/>
      <c r="C129" s="292"/>
      <c r="D129" s="292"/>
      <c r="E129" s="292"/>
      <c r="F129" s="292"/>
      <c r="G129" s="292"/>
      <c r="H129" s="242"/>
    </row>
    <row r="130" spans="1:8">
      <c r="A130" s="232"/>
      <c r="B130" s="231"/>
      <c r="C130" s="292"/>
      <c r="D130" s="292"/>
      <c r="E130" s="292"/>
      <c r="F130" s="292"/>
      <c r="G130" s="292"/>
      <c r="H130" s="242"/>
    </row>
    <row r="131" spans="1:8">
      <c r="A131" s="232"/>
      <c r="B131" s="231"/>
      <c r="C131" s="292"/>
      <c r="D131" s="292"/>
      <c r="E131" s="292"/>
      <c r="F131" s="292"/>
      <c r="G131" s="292"/>
      <c r="H131" s="242"/>
    </row>
    <row r="132" spans="1:8">
      <c r="A132" s="232"/>
      <c r="B132" s="231"/>
      <c r="C132" s="292"/>
      <c r="D132" s="292"/>
      <c r="E132" s="292"/>
      <c r="F132" s="292"/>
      <c r="G132" s="292"/>
      <c r="H132" s="242"/>
    </row>
    <row r="133" spans="1:8">
      <c r="A133" s="232"/>
      <c r="B133" s="231"/>
      <c r="C133" s="292"/>
      <c r="D133" s="292"/>
      <c r="E133" s="292"/>
      <c r="F133" s="292"/>
      <c r="G133" s="292"/>
      <c r="H133" s="242"/>
    </row>
    <row r="134" spans="1:8">
      <c r="A134" s="232"/>
      <c r="B134" s="231"/>
      <c r="C134" s="292"/>
      <c r="D134" s="292"/>
      <c r="E134" s="292"/>
      <c r="F134" s="292"/>
      <c r="G134" s="292"/>
      <c r="H134" s="242"/>
    </row>
    <row r="135" spans="1:8">
      <c r="A135" s="232"/>
      <c r="B135" s="231"/>
      <c r="C135" s="292"/>
      <c r="D135" s="292"/>
      <c r="E135" s="292"/>
      <c r="F135" s="292"/>
      <c r="G135" s="292"/>
      <c r="H135" s="242"/>
    </row>
    <row r="136" spans="1:8">
      <c r="A136" s="232"/>
      <c r="B136" s="231"/>
      <c r="C136" s="292"/>
      <c r="D136" s="292"/>
      <c r="E136" s="292"/>
      <c r="F136" s="292"/>
      <c r="G136" s="292"/>
      <c r="H136" s="242"/>
    </row>
    <row r="137" spans="1:8">
      <c r="A137" s="232"/>
      <c r="B137" s="231"/>
      <c r="C137" s="292"/>
      <c r="D137" s="292"/>
      <c r="E137" s="292"/>
      <c r="F137" s="292"/>
      <c r="G137" s="292"/>
      <c r="H137" s="242"/>
    </row>
    <row r="138" spans="1:8">
      <c r="A138" s="232"/>
      <c r="B138" s="231"/>
      <c r="C138" s="292"/>
      <c r="D138" s="292"/>
      <c r="E138" s="292"/>
      <c r="F138" s="292"/>
      <c r="G138" s="292"/>
      <c r="H138" s="242"/>
    </row>
    <row r="139" spans="1:8">
      <c r="A139" s="232"/>
      <c r="B139" s="231"/>
      <c r="C139" s="292"/>
      <c r="D139" s="292"/>
      <c r="E139" s="292"/>
      <c r="F139" s="292"/>
      <c r="G139" s="292"/>
      <c r="H139" s="242"/>
    </row>
    <row r="140" spans="1:8">
      <c r="A140" s="232"/>
      <c r="B140" s="231"/>
      <c r="C140" s="292"/>
      <c r="D140" s="292"/>
      <c r="E140" s="292"/>
      <c r="F140" s="292"/>
      <c r="G140" s="292"/>
      <c r="H140" s="242"/>
    </row>
    <row r="141" spans="1:8">
      <c r="A141" s="232"/>
      <c r="B141" s="231"/>
      <c r="C141" s="292"/>
      <c r="D141" s="292"/>
      <c r="E141" s="292"/>
      <c r="F141" s="292"/>
      <c r="G141" s="292"/>
      <c r="H141" s="242"/>
    </row>
    <row r="142" spans="1:8">
      <c r="A142" s="232"/>
      <c r="B142" s="231"/>
      <c r="C142" s="292"/>
      <c r="D142" s="292"/>
      <c r="E142" s="292"/>
      <c r="F142" s="292"/>
      <c r="G142" s="292"/>
      <c r="H142" s="242"/>
    </row>
    <row r="143" spans="1:8">
      <c r="A143" s="232"/>
      <c r="B143" s="231"/>
      <c r="C143" s="292"/>
      <c r="D143" s="292"/>
      <c r="E143" s="292"/>
      <c r="F143" s="292"/>
      <c r="G143" s="292"/>
      <c r="H143" s="242"/>
    </row>
    <row r="144" spans="1:8">
      <c r="A144" s="232"/>
      <c r="B144" s="231"/>
      <c r="C144" s="292"/>
      <c r="D144" s="292"/>
      <c r="E144" s="292"/>
      <c r="F144" s="292"/>
      <c r="G144" s="292"/>
      <c r="H144" s="242"/>
    </row>
    <row r="145" spans="1:8">
      <c r="A145" s="232"/>
      <c r="B145" s="231"/>
      <c r="C145" s="292"/>
      <c r="D145" s="292"/>
      <c r="E145" s="292"/>
      <c r="F145" s="292"/>
      <c r="G145" s="292"/>
      <c r="H145" s="242"/>
    </row>
    <row r="146" spans="1:8">
      <c r="A146" s="232"/>
      <c r="B146" s="231"/>
      <c r="C146" s="292"/>
      <c r="D146" s="292"/>
      <c r="E146" s="292"/>
      <c r="F146" s="292"/>
      <c r="G146" s="292"/>
      <c r="H146" s="242"/>
    </row>
    <row r="147" spans="1:8">
      <c r="A147" s="232"/>
      <c r="B147" s="231"/>
      <c r="C147" s="292"/>
      <c r="D147" s="292"/>
      <c r="E147" s="292"/>
      <c r="F147" s="292"/>
      <c r="G147" s="292"/>
      <c r="H147" s="242"/>
    </row>
    <row r="148" spans="1:8">
      <c r="A148" s="232"/>
      <c r="B148" s="231"/>
      <c r="C148" s="292"/>
      <c r="D148" s="292"/>
      <c r="E148" s="292"/>
      <c r="F148" s="292"/>
      <c r="G148" s="292"/>
      <c r="H148" s="242"/>
    </row>
    <row r="149" spans="1:8">
      <c r="A149" s="232"/>
      <c r="B149" s="231"/>
      <c r="C149" s="292"/>
      <c r="D149" s="292"/>
      <c r="E149" s="292"/>
      <c r="F149" s="292"/>
      <c r="G149" s="292"/>
      <c r="H149" s="242"/>
    </row>
    <row r="150" spans="1:8">
      <c r="A150" s="232"/>
      <c r="B150" s="231"/>
      <c r="C150" s="292"/>
      <c r="D150" s="292"/>
      <c r="E150" s="292"/>
      <c r="F150" s="292"/>
      <c r="G150" s="292"/>
      <c r="H150" s="242"/>
    </row>
    <row r="151" spans="1:8">
      <c r="A151" s="232"/>
      <c r="B151" s="231"/>
      <c r="C151" s="292"/>
      <c r="D151" s="292"/>
      <c r="E151" s="292"/>
      <c r="F151" s="292"/>
      <c r="G151" s="292"/>
      <c r="H151" s="242"/>
    </row>
    <row r="152" spans="1:8">
      <c r="A152" s="232"/>
      <c r="B152" s="231"/>
      <c r="C152" s="292"/>
      <c r="D152" s="292"/>
      <c r="E152" s="292"/>
      <c r="F152" s="292"/>
      <c r="G152" s="292"/>
      <c r="H152" s="242"/>
    </row>
    <row r="153" spans="1:8">
      <c r="A153" s="232"/>
      <c r="B153" s="231"/>
      <c r="C153" s="292"/>
      <c r="D153" s="292"/>
      <c r="E153" s="292"/>
      <c r="F153" s="292"/>
      <c r="G153" s="292"/>
      <c r="H153" s="242"/>
    </row>
    <row r="154" spans="1:8">
      <c r="H154" s="242"/>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view="pageBreakPreview" topLeftCell="A13" zoomScaleNormal="100" zoomScaleSheetLayoutView="100" workbookViewId="0">
      <selection activeCell="A13" sqref="A1:XFD1048576"/>
    </sheetView>
  </sheetViews>
  <sheetFormatPr defaultColWidth="9.140625" defaultRowHeight="12.75"/>
  <cols>
    <col min="1" max="1" width="7.42578125" style="431" customWidth="1"/>
    <col min="2" max="2" width="5.28515625" style="431" customWidth="1"/>
    <col min="3" max="3" width="52.5703125" style="415" customWidth="1"/>
    <col min="4" max="4" width="11.7109375" style="415" customWidth="1"/>
    <col min="5" max="5" width="28.42578125" style="415" customWidth="1"/>
    <col min="6" max="6" width="29.85546875" style="415" customWidth="1"/>
    <col min="7" max="7" width="5.140625" style="416" customWidth="1"/>
    <col min="8" max="8" width="15.28515625" style="416" customWidth="1"/>
    <col min="9" max="9" width="12.7109375" style="416" bestFit="1" customWidth="1"/>
    <col min="10" max="10" width="15.7109375" style="416" hidden="1" customWidth="1"/>
    <col min="11" max="11" width="15.42578125" style="416" hidden="1" customWidth="1"/>
    <col min="12" max="12" width="9.140625" style="416"/>
    <col min="13" max="13" width="15" style="416" bestFit="1" customWidth="1"/>
    <col min="14" max="16384" width="9.140625" style="416"/>
  </cols>
  <sheetData>
    <row r="1" spans="1:13" ht="24.75" customHeight="1">
      <c r="A1" s="490" t="s">
        <v>570</v>
      </c>
      <c r="B1" s="490"/>
      <c r="C1" s="490"/>
      <c r="D1" s="490"/>
      <c r="E1" s="490"/>
      <c r="F1" s="490"/>
      <c r="G1" s="415"/>
      <c r="H1" s="415"/>
    </row>
    <row r="2" spans="1:13" ht="26.25" customHeight="1">
      <c r="A2" s="491" t="s">
        <v>571</v>
      </c>
      <c r="B2" s="491"/>
      <c r="C2" s="491"/>
      <c r="D2" s="491"/>
      <c r="E2" s="491"/>
      <c r="F2" s="491"/>
      <c r="G2" s="415"/>
      <c r="H2" s="415"/>
    </row>
    <row r="3" spans="1:13">
      <c r="A3" s="492" t="s">
        <v>572</v>
      </c>
      <c r="B3" s="492"/>
      <c r="C3" s="492"/>
      <c r="D3" s="492"/>
      <c r="E3" s="492"/>
      <c r="F3" s="492"/>
      <c r="G3" s="492"/>
      <c r="H3" s="417"/>
    </row>
    <row r="4" spans="1:13" ht="22.5" customHeight="1">
      <c r="A4" s="492"/>
      <c r="B4" s="492"/>
      <c r="C4" s="492"/>
      <c r="D4" s="492"/>
      <c r="E4" s="492"/>
      <c r="F4" s="492"/>
      <c r="G4" s="492"/>
      <c r="H4" s="417"/>
    </row>
    <row r="5" spans="1:13">
      <c r="A5" s="493" t="s">
        <v>668</v>
      </c>
      <c r="B5" s="493"/>
      <c r="C5" s="493"/>
      <c r="D5" s="493"/>
      <c r="E5" s="493"/>
      <c r="F5" s="493"/>
      <c r="G5" s="493"/>
      <c r="H5" s="418"/>
    </row>
    <row r="6" spans="1:13">
      <c r="A6" s="418"/>
      <c r="B6" s="418"/>
      <c r="C6" s="418"/>
      <c r="D6" s="418"/>
      <c r="E6" s="418"/>
      <c r="G6" s="415"/>
      <c r="H6" s="415"/>
    </row>
    <row r="7" spans="1:13" ht="30.75" customHeight="1">
      <c r="A7" s="419"/>
      <c r="B7" s="489" t="s">
        <v>680</v>
      </c>
      <c r="C7" s="489"/>
      <c r="D7" s="489" t="s">
        <v>681</v>
      </c>
      <c r="E7" s="489"/>
      <c r="F7" s="489"/>
      <c r="G7" s="489"/>
      <c r="H7" s="420"/>
    </row>
    <row r="8" spans="1:13" ht="30.75" customHeight="1">
      <c r="A8" s="421"/>
      <c r="B8" s="488" t="s">
        <v>682</v>
      </c>
      <c r="C8" s="488"/>
      <c r="D8" s="488" t="s">
        <v>683</v>
      </c>
      <c r="E8" s="488"/>
      <c r="F8" s="488"/>
      <c r="G8" s="421"/>
      <c r="H8" s="422"/>
    </row>
    <row r="9" spans="1:13" ht="30.75" customHeight="1">
      <c r="A9" s="419"/>
      <c r="B9" s="489" t="s">
        <v>684</v>
      </c>
      <c r="C9" s="489"/>
      <c r="D9" s="489" t="s">
        <v>685</v>
      </c>
      <c r="E9" s="489"/>
      <c r="F9" s="489"/>
      <c r="G9" s="419"/>
      <c r="H9" s="420"/>
    </row>
    <row r="10" spans="1:13" ht="30.75" customHeight="1">
      <c r="A10" s="421"/>
      <c r="B10" s="488" t="s">
        <v>686</v>
      </c>
      <c r="C10" s="488"/>
      <c r="D10" s="488" t="s">
        <v>687</v>
      </c>
      <c r="E10" s="488"/>
      <c r="F10" s="488"/>
      <c r="G10" s="421"/>
      <c r="H10" s="422"/>
    </row>
    <row r="12" spans="1:13" s="415" customFormat="1" ht="58.5" customHeight="1">
      <c r="A12" s="484" t="s">
        <v>197</v>
      </c>
      <c r="B12" s="484"/>
      <c r="C12" s="368" t="s">
        <v>573</v>
      </c>
      <c r="D12" s="368" t="s">
        <v>174</v>
      </c>
      <c r="E12" s="368" t="s">
        <v>286</v>
      </c>
      <c r="F12" s="368" t="s">
        <v>287</v>
      </c>
    </row>
    <row r="13" spans="1:13" s="415" customFormat="1" ht="25.5">
      <c r="A13" s="324" t="s">
        <v>46</v>
      </c>
      <c r="B13" s="324"/>
      <c r="C13" s="423" t="s">
        <v>574</v>
      </c>
      <c r="D13" s="324" t="s">
        <v>575</v>
      </c>
      <c r="E13" s="424">
        <v>94304490511</v>
      </c>
      <c r="F13" s="424">
        <v>90443907488</v>
      </c>
      <c r="I13" s="425"/>
      <c r="J13" s="425"/>
      <c r="K13" s="425"/>
      <c r="L13" s="425"/>
      <c r="M13" s="425"/>
    </row>
    <row r="14" spans="1:13" s="415" customFormat="1" ht="38.25">
      <c r="A14" s="324" t="s">
        <v>56</v>
      </c>
      <c r="B14" s="324"/>
      <c r="C14" s="423" t="s">
        <v>576</v>
      </c>
      <c r="D14" s="324" t="s">
        <v>577</v>
      </c>
      <c r="E14" s="424">
        <v>-3674666482</v>
      </c>
      <c r="F14" s="424">
        <v>3122089733</v>
      </c>
      <c r="J14" s="425"/>
      <c r="K14" s="425"/>
      <c r="L14" s="425"/>
      <c r="M14" s="425"/>
    </row>
    <row r="15" spans="1:13" s="415" customFormat="1" ht="51">
      <c r="A15" s="485"/>
      <c r="B15" s="332" t="s">
        <v>110</v>
      </c>
      <c r="C15" s="426" t="s">
        <v>578</v>
      </c>
      <c r="D15" s="332" t="s">
        <v>579</v>
      </c>
      <c r="E15" s="427">
        <v>-3674666482</v>
      </c>
      <c r="F15" s="427">
        <v>3122089733</v>
      </c>
      <c r="J15" s="425"/>
      <c r="K15" s="425"/>
      <c r="L15" s="425"/>
      <c r="M15" s="425"/>
    </row>
    <row r="16" spans="1:13" s="415" customFormat="1" ht="51">
      <c r="A16" s="486"/>
      <c r="B16" s="332" t="s">
        <v>112</v>
      </c>
      <c r="C16" s="426" t="s">
        <v>580</v>
      </c>
      <c r="D16" s="332" t="s">
        <v>581</v>
      </c>
      <c r="E16" s="427"/>
      <c r="F16" s="427"/>
      <c r="J16" s="425"/>
      <c r="K16" s="425"/>
      <c r="L16" s="425"/>
      <c r="M16" s="425"/>
    </row>
    <row r="17" spans="1:13" s="415" customFormat="1" ht="51">
      <c r="A17" s="324" t="s">
        <v>133</v>
      </c>
      <c r="B17" s="324"/>
      <c r="C17" s="423" t="s">
        <v>582</v>
      </c>
      <c r="D17" s="324" t="s">
        <v>583</v>
      </c>
      <c r="E17" s="424">
        <v>-1792657052</v>
      </c>
      <c r="F17" s="424">
        <v>738493290</v>
      </c>
      <c r="H17" s="425"/>
      <c r="J17" s="425"/>
      <c r="K17" s="425"/>
      <c r="L17" s="425"/>
      <c r="M17" s="425"/>
    </row>
    <row r="18" spans="1:13" s="415" customFormat="1" ht="25.5">
      <c r="A18" s="485"/>
      <c r="B18" s="332" t="s">
        <v>584</v>
      </c>
      <c r="C18" s="426" t="s">
        <v>585</v>
      </c>
      <c r="D18" s="332" t="s">
        <v>586</v>
      </c>
      <c r="E18" s="427">
        <v>3315293677</v>
      </c>
      <c r="F18" s="427">
        <v>2522858177</v>
      </c>
      <c r="H18" s="425"/>
      <c r="J18" s="425"/>
      <c r="K18" s="425"/>
      <c r="L18" s="425"/>
      <c r="M18" s="425"/>
    </row>
    <row r="19" spans="1:13" s="415" customFormat="1" ht="25.5">
      <c r="A19" s="487"/>
      <c r="B19" s="332" t="s">
        <v>587</v>
      </c>
      <c r="C19" s="426" t="s">
        <v>588</v>
      </c>
      <c r="D19" s="332" t="s">
        <v>589</v>
      </c>
      <c r="E19" s="427">
        <v>5107950729</v>
      </c>
      <c r="F19" s="427">
        <v>1784364887</v>
      </c>
      <c r="H19" s="425"/>
      <c r="J19" s="425"/>
      <c r="K19" s="425"/>
      <c r="L19" s="425"/>
      <c r="M19" s="425"/>
    </row>
    <row r="20" spans="1:13" s="429" customFormat="1" ht="25.5">
      <c r="A20" s="324" t="s">
        <v>135</v>
      </c>
      <c r="B20" s="324"/>
      <c r="C20" s="428" t="s">
        <v>602</v>
      </c>
      <c r="D20" s="324" t="s">
        <v>590</v>
      </c>
      <c r="E20" s="424">
        <v>88837166977</v>
      </c>
      <c r="F20" s="424">
        <v>94304490511</v>
      </c>
      <c r="H20" s="430"/>
      <c r="J20" s="425"/>
      <c r="K20" s="425"/>
      <c r="L20" s="425"/>
      <c r="M20" s="425"/>
    </row>
    <row r="21" spans="1:13" s="415" customFormat="1">
      <c r="A21" s="431"/>
      <c r="B21" s="431"/>
    </row>
    <row r="22" spans="1:13" s="415" customFormat="1">
      <c r="A22" s="432" t="s">
        <v>617</v>
      </c>
      <c r="C22" s="394"/>
      <c r="E22" s="433" t="s">
        <v>618</v>
      </c>
    </row>
    <row r="23" spans="1:13" s="415" customFormat="1">
      <c r="A23" s="434" t="s">
        <v>176</v>
      </c>
      <c r="C23" s="394"/>
      <c r="E23" s="435" t="s">
        <v>177</v>
      </c>
    </row>
    <row r="24" spans="1:13" s="415" customFormat="1">
      <c r="C24" s="394"/>
      <c r="E24" s="394"/>
    </row>
    <row r="25" spans="1:13" s="415" customFormat="1">
      <c r="C25" s="394"/>
      <c r="E25" s="394"/>
    </row>
    <row r="26" spans="1:13" s="415" customFormat="1">
      <c r="C26" s="394"/>
      <c r="E26" s="394"/>
    </row>
    <row r="27" spans="1:13" s="415" customFormat="1">
      <c r="C27" s="394"/>
      <c r="E27" s="394"/>
    </row>
    <row r="28" spans="1:13" s="415" customFormat="1">
      <c r="C28" s="394"/>
      <c r="E28" s="394"/>
    </row>
    <row r="29" spans="1:13" s="415" customFormat="1">
      <c r="C29" s="394"/>
      <c r="E29" s="394"/>
    </row>
    <row r="30" spans="1:13">
      <c r="A30" s="415"/>
      <c r="B30" s="415"/>
      <c r="C30" s="394"/>
      <c r="E30" s="394"/>
    </row>
    <row r="31" spans="1:13">
      <c r="A31" s="436"/>
      <c r="B31" s="436"/>
      <c r="C31" s="254"/>
      <c r="E31" s="254"/>
      <c r="F31" s="436"/>
    </row>
    <row r="32" spans="1:13">
      <c r="A32" s="437" t="s">
        <v>236</v>
      </c>
      <c r="B32" s="415"/>
      <c r="C32" s="394"/>
      <c r="E32" s="252" t="s">
        <v>450</v>
      </c>
    </row>
    <row r="33" spans="1:5">
      <c r="A33" s="437" t="s">
        <v>600</v>
      </c>
      <c r="B33" s="415"/>
      <c r="C33" s="394"/>
      <c r="E33" s="252"/>
    </row>
    <row r="34" spans="1:5">
      <c r="A34" s="415" t="s">
        <v>237</v>
      </c>
      <c r="B34" s="415"/>
      <c r="C34" s="394"/>
      <c r="E34" s="253"/>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56"/>
  <sheetViews>
    <sheetView view="pageBreakPreview" zoomScaleNormal="100" zoomScaleSheetLayoutView="100" workbookViewId="0">
      <selection sqref="A1:F56"/>
    </sheetView>
  </sheetViews>
  <sheetFormatPr defaultColWidth="9.140625" defaultRowHeight="12.75"/>
  <cols>
    <col min="1" max="1" width="9.140625" style="361"/>
    <col min="2" max="2" width="59.42578125" style="361" customWidth="1"/>
    <col min="3" max="3" width="12.85546875" style="361" customWidth="1"/>
    <col min="4" max="4" width="28.85546875" style="361" customWidth="1"/>
    <col min="5" max="5" width="29.5703125" style="361" customWidth="1"/>
    <col min="6" max="6" width="4.85546875" style="361" customWidth="1"/>
    <col min="7" max="7" width="17" style="357" customWidth="1"/>
    <col min="8" max="9" width="9.140625" style="357" customWidth="1"/>
    <col min="10" max="16384" width="9.140625" style="357"/>
  </cols>
  <sheetData>
    <row r="1" spans="1:7" ht="23.25" customHeight="1">
      <c r="A1" s="477" t="s">
        <v>510</v>
      </c>
      <c r="B1" s="477"/>
      <c r="C1" s="477"/>
      <c r="D1" s="477"/>
      <c r="E1" s="477"/>
      <c r="F1" s="477"/>
    </row>
    <row r="2" spans="1:7" ht="27" customHeight="1">
      <c r="A2" s="478" t="s">
        <v>511</v>
      </c>
      <c r="B2" s="478"/>
      <c r="C2" s="478"/>
      <c r="D2" s="478"/>
      <c r="E2" s="478"/>
      <c r="F2" s="478"/>
    </row>
    <row r="3" spans="1:7" ht="15" customHeight="1">
      <c r="A3" s="479" t="s">
        <v>262</v>
      </c>
      <c r="B3" s="479"/>
      <c r="C3" s="479"/>
      <c r="D3" s="479"/>
      <c r="E3" s="479"/>
      <c r="F3" s="479"/>
    </row>
    <row r="4" spans="1:7">
      <c r="A4" s="479"/>
      <c r="B4" s="479"/>
      <c r="C4" s="479"/>
      <c r="D4" s="479"/>
      <c r="E4" s="479"/>
      <c r="F4" s="479"/>
    </row>
    <row r="5" spans="1:7">
      <c r="A5" s="480" t="s">
        <v>668</v>
      </c>
      <c r="B5" s="480"/>
      <c r="C5" s="480"/>
      <c r="D5" s="480"/>
      <c r="E5" s="480"/>
      <c r="F5" s="480"/>
    </row>
    <row r="6" spans="1:7">
      <c r="A6" s="246"/>
      <c r="B6" s="246"/>
      <c r="C6" s="246"/>
      <c r="D6" s="246"/>
      <c r="E6" s="246"/>
      <c r="F6" s="322"/>
    </row>
    <row r="7" spans="1:7" ht="31.5" customHeight="1">
      <c r="A7" s="475" t="s">
        <v>684</v>
      </c>
      <c r="B7" s="475"/>
      <c r="C7" s="475" t="s">
        <v>685</v>
      </c>
      <c r="D7" s="475"/>
      <c r="E7" s="475"/>
      <c r="F7" s="475"/>
    </row>
    <row r="8" spans="1:7" ht="30" customHeight="1">
      <c r="A8" s="475" t="s">
        <v>680</v>
      </c>
      <c r="B8" s="475"/>
      <c r="C8" s="475" t="s">
        <v>681</v>
      </c>
      <c r="D8" s="475"/>
      <c r="E8" s="475"/>
      <c r="F8" s="475"/>
    </row>
    <row r="9" spans="1:7" ht="30" customHeight="1">
      <c r="A9" s="476" t="s">
        <v>682</v>
      </c>
      <c r="B9" s="476"/>
      <c r="C9" s="476" t="s">
        <v>683</v>
      </c>
      <c r="D9" s="476"/>
      <c r="E9" s="476"/>
      <c r="F9" s="476"/>
    </row>
    <row r="10" spans="1:7" ht="30" customHeight="1">
      <c r="A10" s="476" t="s">
        <v>686</v>
      </c>
      <c r="B10" s="476"/>
      <c r="C10" s="476" t="s">
        <v>687</v>
      </c>
      <c r="D10" s="476"/>
      <c r="E10" s="476"/>
      <c r="F10" s="476"/>
    </row>
    <row r="11" spans="1:7" ht="22.5" customHeight="1">
      <c r="A11" s="247"/>
      <c r="B11" s="247"/>
      <c r="C11" s="247"/>
      <c r="D11" s="247"/>
      <c r="E11" s="247"/>
      <c r="F11" s="247"/>
    </row>
    <row r="12" spans="1:7" ht="21" customHeight="1">
      <c r="A12" s="360" t="s">
        <v>266</v>
      </c>
    </row>
    <row r="13" spans="1:7" s="440" customFormat="1" ht="25.5">
      <c r="A13" s="438" t="s">
        <v>200</v>
      </c>
      <c r="B13" s="438" t="s">
        <v>205</v>
      </c>
      <c r="C13" s="438" t="s">
        <v>206</v>
      </c>
      <c r="D13" s="439" t="s">
        <v>452</v>
      </c>
      <c r="E13" s="439" t="s">
        <v>453</v>
      </c>
    </row>
    <row r="14" spans="1:7" s="373" customFormat="1" ht="25.5">
      <c r="A14" s="366" t="s">
        <v>46</v>
      </c>
      <c r="B14" s="441" t="s">
        <v>643</v>
      </c>
      <c r="C14" s="319" t="s">
        <v>147</v>
      </c>
      <c r="D14" s="442"/>
      <c r="E14" s="442"/>
      <c r="F14" s="322"/>
    </row>
    <row r="15" spans="1:7" s="373" customFormat="1" ht="51">
      <c r="A15" s="374">
        <v>1</v>
      </c>
      <c r="B15" s="443" t="s">
        <v>529</v>
      </c>
      <c r="C15" s="444" t="s">
        <v>148</v>
      </c>
      <c r="D15" s="445">
        <v>1.200104838499173E-2</v>
      </c>
      <c r="E15" s="445">
        <v>1.200100945776378E-2</v>
      </c>
      <c r="F15" s="322"/>
      <c r="G15" s="446"/>
    </row>
    <row r="16" spans="1:7" s="373" customFormat="1" ht="51">
      <c r="A16" s="374">
        <v>2</v>
      </c>
      <c r="B16" s="443" t="s">
        <v>530</v>
      </c>
      <c r="C16" s="444" t="s">
        <v>149</v>
      </c>
      <c r="D16" s="445">
        <v>3.3562200580556706E-3</v>
      </c>
      <c r="E16" s="445">
        <v>3.6992235405420635E-3</v>
      </c>
      <c r="F16" s="322"/>
      <c r="G16" s="446"/>
    </row>
    <row r="17" spans="1:7" s="373" customFormat="1" ht="63.75">
      <c r="A17" s="374">
        <v>3</v>
      </c>
      <c r="B17" s="447" t="s">
        <v>531</v>
      </c>
      <c r="C17" s="444" t="s">
        <v>150</v>
      </c>
      <c r="D17" s="445">
        <v>3.7959960408605873E-3</v>
      </c>
      <c r="E17" s="445">
        <v>4.1876264085740555E-3</v>
      </c>
      <c r="F17" s="322"/>
      <c r="G17" s="446"/>
    </row>
    <row r="18" spans="1:7" s="373" customFormat="1" ht="38.25">
      <c r="A18" s="374">
        <v>4</v>
      </c>
      <c r="B18" s="443" t="s">
        <v>644</v>
      </c>
      <c r="C18" s="444" t="s">
        <v>151</v>
      </c>
      <c r="D18" s="445">
        <v>0</v>
      </c>
      <c r="E18" s="445">
        <v>0</v>
      </c>
      <c r="F18" s="322"/>
      <c r="G18" s="446"/>
    </row>
    <row r="19" spans="1:7" s="373" customFormat="1" ht="51">
      <c r="A19" s="374">
        <v>5</v>
      </c>
      <c r="B19" s="443" t="s">
        <v>532</v>
      </c>
      <c r="C19" s="444"/>
      <c r="D19" s="445">
        <v>0</v>
      </c>
      <c r="E19" s="445">
        <v>0</v>
      </c>
      <c r="F19" s="322"/>
      <c r="G19" s="446"/>
    </row>
    <row r="20" spans="1:7" s="373" customFormat="1" ht="51">
      <c r="A20" s="374">
        <v>6</v>
      </c>
      <c r="B20" s="443" t="s">
        <v>533</v>
      </c>
      <c r="C20" s="444"/>
      <c r="D20" s="445">
        <v>0</v>
      </c>
      <c r="E20" s="445">
        <v>0</v>
      </c>
      <c r="F20" s="322"/>
      <c r="G20" s="446"/>
    </row>
    <row r="21" spans="1:7" s="373" customFormat="1" ht="76.5">
      <c r="A21" s="374">
        <v>7</v>
      </c>
      <c r="B21" s="447" t="s">
        <v>645</v>
      </c>
      <c r="C21" s="444" t="s">
        <v>152</v>
      </c>
      <c r="D21" s="445">
        <v>5.8334451522101313E-3</v>
      </c>
      <c r="E21" s="445">
        <v>1.6861816833164265E-2</v>
      </c>
      <c r="F21" s="322"/>
      <c r="G21" s="446"/>
    </row>
    <row r="22" spans="1:7" s="373" customFormat="1" ht="25.5">
      <c r="A22" s="374">
        <v>8</v>
      </c>
      <c r="B22" s="443" t="s">
        <v>534</v>
      </c>
      <c r="C22" s="444" t="s">
        <v>153</v>
      </c>
      <c r="D22" s="445">
        <v>2.4986709636118119E-2</v>
      </c>
      <c r="E22" s="445">
        <v>3.6749676240044167E-2</v>
      </c>
      <c r="F22" s="322"/>
      <c r="G22" s="446"/>
    </row>
    <row r="23" spans="1:7" s="373" customFormat="1" ht="63.75">
      <c r="A23" s="374">
        <v>9</v>
      </c>
      <c r="B23" s="447" t="s">
        <v>646</v>
      </c>
      <c r="C23" s="444" t="s">
        <v>154</v>
      </c>
      <c r="D23" s="445">
        <v>1.4099030660344578</v>
      </c>
      <c r="E23" s="445">
        <v>4.3743518946460016</v>
      </c>
      <c r="F23" s="322"/>
      <c r="G23" s="372"/>
    </row>
    <row r="24" spans="1:7" s="373" customFormat="1" ht="51">
      <c r="A24" s="374">
        <v>10</v>
      </c>
      <c r="B24" s="447" t="s">
        <v>535</v>
      </c>
      <c r="C24" s="444"/>
      <c r="D24" s="445"/>
      <c r="E24" s="445"/>
      <c r="F24" s="322"/>
    </row>
    <row r="25" spans="1:7" s="383" customFormat="1" ht="25.5">
      <c r="A25" s="366" t="s">
        <v>56</v>
      </c>
      <c r="B25" s="441" t="s">
        <v>647</v>
      </c>
      <c r="C25" s="319" t="s">
        <v>155</v>
      </c>
      <c r="D25" s="448"/>
      <c r="E25" s="449"/>
      <c r="F25" s="393"/>
      <c r="G25" s="450"/>
    </row>
    <row r="26" spans="1:7" s="373" customFormat="1" ht="25.5">
      <c r="A26" s="494">
        <v>1</v>
      </c>
      <c r="B26" s="443" t="s">
        <v>648</v>
      </c>
      <c r="C26" s="444" t="s">
        <v>156</v>
      </c>
      <c r="D26" s="451">
        <v>72704849400</v>
      </c>
      <c r="E26" s="452">
        <v>72125794200</v>
      </c>
      <c r="F26" s="322"/>
    </row>
    <row r="27" spans="1:7" s="373" customFormat="1" ht="25.5">
      <c r="A27" s="495"/>
      <c r="B27" s="443" t="s">
        <v>649</v>
      </c>
      <c r="C27" s="444" t="s">
        <v>157</v>
      </c>
      <c r="D27" s="451">
        <v>72704849400</v>
      </c>
      <c r="E27" s="451">
        <v>72125794200</v>
      </c>
      <c r="F27" s="322"/>
    </row>
    <row r="28" spans="1:7" s="373" customFormat="1" ht="38.25">
      <c r="A28" s="496"/>
      <c r="B28" s="443" t="s">
        <v>650</v>
      </c>
      <c r="C28" s="444" t="s">
        <v>158</v>
      </c>
      <c r="D28" s="453">
        <v>7270484.9400000004</v>
      </c>
      <c r="E28" s="454">
        <v>7212579.4199999999</v>
      </c>
      <c r="F28" s="322"/>
    </row>
    <row r="29" spans="1:7" s="373" customFormat="1" ht="25.5">
      <c r="A29" s="494">
        <v>2</v>
      </c>
      <c r="B29" s="443" t="s">
        <v>651</v>
      </c>
      <c r="C29" s="444" t="s">
        <v>159</v>
      </c>
      <c r="D29" s="451">
        <v>-1404242400</v>
      </c>
      <c r="E29" s="451">
        <v>579055200</v>
      </c>
      <c r="F29" s="322"/>
    </row>
    <row r="30" spans="1:7" s="373" customFormat="1" ht="25.5">
      <c r="A30" s="495"/>
      <c r="B30" s="443" t="s">
        <v>652</v>
      </c>
      <c r="C30" s="444" t="s">
        <v>160</v>
      </c>
      <c r="D30" s="455">
        <v>258215.39</v>
      </c>
      <c r="E30" s="455">
        <v>197369.96</v>
      </c>
      <c r="F30" s="322"/>
    </row>
    <row r="31" spans="1:7" s="373" customFormat="1" ht="25.5">
      <c r="A31" s="495"/>
      <c r="B31" s="443" t="s">
        <v>653</v>
      </c>
      <c r="C31" s="444" t="s">
        <v>161</v>
      </c>
      <c r="D31" s="451">
        <v>2582153900</v>
      </c>
      <c r="E31" s="451">
        <v>1973699600</v>
      </c>
      <c r="F31" s="322"/>
      <c r="G31" s="456"/>
    </row>
    <row r="32" spans="1:7" s="373" customFormat="1" ht="25.5">
      <c r="A32" s="495"/>
      <c r="B32" s="443" t="s">
        <v>654</v>
      </c>
      <c r="C32" s="444" t="s">
        <v>162</v>
      </c>
      <c r="D32" s="455">
        <v>-398639.63</v>
      </c>
      <c r="E32" s="455">
        <v>-139464.44</v>
      </c>
      <c r="F32" s="322"/>
    </row>
    <row r="33" spans="1:7" s="373" customFormat="1" ht="38.25">
      <c r="A33" s="496"/>
      <c r="B33" s="443" t="s">
        <v>655</v>
      </c>
      <c r="C33" s="444" t="s">
        <v>163</v>
      </c>
      <c r="D33" s="451">
        <v>-3986396300</v>
      </c>
      <c r="E33" s="451">
        <v>-1394644400</v>
      </c>
      <c r="F33" s="322"/>
    </row>
    <row r="34" spans="1:7" s="373" customFormat="1" ht="25.5">
      <c r="A34" s="494">
        <v>3</v>
      </c>
      <c r="B34" s="443" t="s">
        <v>656</v>
      </c>
      <c r="C34" s="444" t="s">
        <v>164</v>
      </c>
      <c r="D34" s="451">
        <v>71300607000</v>
      </c>
      <c r="E34" s="451">
        <v>72704849400</v>
      </c>
      <c r="F34" s="322"/>
      <c r="G34" s="372"/>
    </row>
    <row r="35" spans="1:7" s="373" customFormat="1" ht="51">
      <c r="A35" s="495"/>
      <c r="B35" s="443" t="s">
        <v>536</v>
      </c>
      <c r="C35" s="444" t="s">
        <v>165</v>
      </c>
      <c r="D35" s="451">
        <v>71300607000</v>
      </c>
      <c r="E35" s="451">
        <v>72704849400</v>
      </c>
      <c r="F35" s="322"/>
    </row>
    <row r="36" spans="1:7" s="373" customFormat="1" ht="25.5">
      <c r="A36" s="496"/>
      <c r="B36" s="443" t="s">
        <v>537</v>
      </c>
      <c r="C36" s="444" t="s">
        <v>166</v>
      </c>
      <c r="D36" s="453">
        <v>7130060.7000000002</v>
      </c>
      <c r="E36" s="454">
        <v>7270484.9400000004</v>
      </c>
      <c r="F36" s="322"/>
      <c r="G36" s="457"/>
    </row>
    <row r="37" spans="1:7" s="373" customFormat="1" ht="51">
      <c r="A37" s="374">
        <v>4</v>
      </c>
      <c r="B37" s="443" t="s">
        <v>657</v>
      </c>
      <c r="C37" s="444" t="s">
        <v>167</v>
      </c>
      <c r="D37" s="445">
        <v>2.0000000000000001E-4</v>
      </c>
      <c r="E37" s="445">
        <v>2.0000000000000001E-4</v>
      </c>
      <c r="F37" s="322"/>
      <c r="G37" s="456"/>
    </row>
    <row r="38" spans="1:7" s="373" customFormat="1" ht="25.5">
      <c r="A38" s="374">
        <v>5</v>
      </c>
      <c r="B38" s="443" t="s">
        <v>658</v>
      </c>
      <c r="C38" s="444" t="s">
        <v>168</v>
      </c>
      <c r="D38" s="445">
        <v>0.57420000000000004</v>
      </c>
      <c r="E38" s="445">
        <v>0.57840000000000003</v>
      </c>
      <c r="F38" s="322"/>
    </row>
    <row r="39" spans="1:7" s="373" customFormat="1" ht="25.5">
      <c r="A39" s="374">
        <v>6</v>
      </c>
      <c r="B39" s="443" t="s">
        <v>659</v>
      </c>
      <c r="C39" s="444" t="s">
        <v>169</v>
      </c>
      <c r="D39" s="445">
        <v>1.2999999999999999E-3</v>
      </c>
      <c r="E39" s="445">
        <v>1.1999999999999999E-3</v>
      </c>
      <c r="F39" s="322"/>
    </row>
    <row r="40" spans="1:7" s="373" customFormat="1" ht="25.5">
      <c r="A40" s="374">
        <v>7</v>
      </c>
      <c r="B40" s="443" t="s">
        <v>660</v>
      </c>
      <c r="C40" s="444" t="s">
        <v>170</v>
      </c>
      <c r="D40" s="452">
        <v>2498</v>
      </c>
      <c r="E40" s="452">
        <v>2467</v>
      </c>
      <c r="F40" s="322"/>
    </row>
    <row r="41" spans="1:7" s="373" customFormat="1" ht="25.5">
      <c r="A41" s="374">
        <v>7</v>
      </c>
      <c r="B41" s="443" t="s">
        <v>538</v>
      </c>
      <c r="C41" s="444" t="s">
        <v>592</v>
      </c>
      <c r="D41" s="455">
        <v>12459.52</v>
      </c>
      <c r="E41" s="455">
        <v>12970.86</v>
      </c>
      <c r="F41" s="322"/>
    </row>
    <row r="42" spans="1:7" s="373" customFormat="1" ht="51">
      <c r="A42" s="374">
        <v>8</v>
      </c>
      <c r="B42" s="443" t="s">
        <v>539</v>
      </c>
      <c r="C42" s="444" t="s">
        <v>593</v>
      </c>
      <c r="D42" s="445"/>
      <c r="E42" s="445"/>
      <c r="F42" s="322"/>
    </row>
    <row r="43" spans="1:7" s="361" customFormat="1">
      <c r="D43" s="458"/>
      <c r="E43" s="458"/>
    </row>
    <row r="44" spans="1:7" s="361" customFormat="1">
      <c r="A44" s="393" t="s">
        <v>617</v>
      </c>
      <c r="B44" s="322"/>
      <c r="C44" s="394"/>
      <c r="D44" s="433" t="s">
        <v>618</v>
      </c>
    </row>
    <row r="45" spans="1:7" s="361" customFormat="1">
      <c r="A45" s="395" t="s">
        <v>176</v>
      </c>
      <c r="B45" s="322"/>
      <c r="C45" s="394"/>
      <c r="D45" s="435" t="s">
        <v>177</v>
      </c>
    </row>
    <row r="46" spans="1:7" s="361" customFormat="1">
      <c r="A46" s="322"/>
      <c r="B46" s="322"/>
      <c r="C46" s="394"/>
      <c r="D46" s="394"/>
    </row>
    <row r="47" spans="1:7" s="361" customFormat="1">
      <c r="A47" s="322"/>
      <c r="B47" s="322"/>
      <c r="C47" s="394"/>
      <c r="D47" s="394"/>
    </row>
    <row r="48" spans="1:7" s="361" customFormat="1">
      <c r="A48" s="322"/>
      <c r="B48" s="322"/>
      <c r="C48" s="394"/>
      <c r="D48" s="394"/>
    </row>
    <row r="49" spans="1:5" s="361" customFormat="1">
      <c r="A49" s="322"/>
      <c r="B49" s="322"/>
      <c r="C49" s="394"/>
      <c r="D49" s="394"/>
    </row>
    <row r="50" spans="1:5" s="361" customFormat="1">
      <c r="A50" s="322"/>
      <c r="B50" s="322"/>
      <c r="C50" s="394"/>
      <c r="D50" s="394"/>
    </row>
    <row r="51" spans="1:5" s="361" customFormat="1">
      <c r="A51" s="322"/>
      <c r="B51" s="322"/>
      <c r="C51" s="394"/>
      <c r="D51" s="394"/>
    </row>
    <row r="52" spans="1:5" s="361" customFormat="1">
      <c r="A52" s="322"/>
      <c r="B52" s="322"/>
      <c r="C52" s="394"/>
      <c r="D52" s="394"/>
    </row>
    <row r="53" spans="1:5" s="361" customFormat="1">
      <c r="A53" s="349"/>
      <c r="B53" s="349"/>
      <c r="C53" s="394"/>
      <c r="D53" s="254"/>
      <c r="E53" s="254"/>
    </row>
    <row r="54" spans="1:5" s="361" customFormat="1">
      <c r="A54" s="345" t="s">
        <v>236</v>
      </c>
      <c r="B54" s="322"/>
      <c r="C54" s="394"/>
      <c r="D54" s="252" t="s">
        <v>450</v>
      </c>
    </row>
    <row r="55" spans="1:5" s="361" customFormat="1">
      <c r="A55" s="345" t="s">
        <v>600</v>
      </c>
      <c r="B55" s="322"/>
      <c r="C55" s="394"/>
      <c r="D55" s="252"/>
    </row>
    <row r="56" spans="1:5" s="361" customFormat="1">
      <c r="A56" s="322" t="s">
        <v>237</v>
      </c>
      <c r="B56" s="322"/>
      <c r="C56" s="394"/>
      <c r="D56" s="253"/>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Po+uUdS6xb3HlmsrWKCbDP6c8656PyccN477r+MRUTM=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ZreSoIqKmGDi+OuoqKU5BOn2oITukxcgs8tD+1Tl/70=</DigestValue>
    </Reference>
  </SignedInfo>
  <SignatureValue>g+pGsKV0/5HeTeMziQU7A1eEHoYyT/ZzMANv6OUNY8vD0tnlCVTa2rE5+Moh8T23oFCgtLq8K0kr
nI7TWusYDRBWcfmGsGiwsIoOQr48GmbF+7Ze8KU9FksESMC6m5OqroUSlQnfccEQTQiBgcSjd/uK
iPLbODPJPOnYLlMewjMRYvI+sCePQCIjMT8SneURZ7ZZOcmXs5YT9XQ93f7S2GaY3Telb7j6sBzQ
kTN6M50+GfNIsjy4wAljOblaEVzzf+4l6YIKyG3H/KlNhIOxwCoPmXtYuHBvdVn7/xfvGVdK9saX
cRTVe+eJ0m2kGm/W7I7qqofXwXVPdH9j/k1eWQ==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yVVa/HgXbR+s3JCvrE25iZAeTcOBOyakimusxi55oI0=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XeCNkB4stZtHqYimrQQ3W0pJHoIviNgcP1au5JuB1rM=</DigestValue>
      </Reference>
      <Reference URI="/xl/printerSettings/printerSettings11.bin?ContentType=application/vnd.openxmlformats-officedocument.spreadsheetml.printerSettings">
        <DigestMethod Algorithm="http://www.w3.org/2001/04/xmlenc#sha256"/>
        <DigestValue>sT5mM5ZhwDRas9APFeVO528iXgjtT9vl5lnteIw9w1U=</DigestValue>
      </Reference>
      <Reference URI="/xl/printerSettings/printerSettings12.bin?ContentType=application/vnd.openxmlformats-officedocument.spreadsheetml.printerSettings">
        <DigestMethod Algorithm="http://www.w3.org/2001/04/xmlenc#sha256"/>
        <DigestValue>TYgT4GAAO7qw0jwJu70f+stu1zwsX183chMWDBKCQV0=</DigestValue>
      </Reference>
      <Reference URI="/xl/printerSettings/printerSettings13.bin?ContentType=application/vnd.openxmlformats-officedocument.spreadsheetml.printerSettings">
        <DigestMethod Algorithm="http://www.w3.org/2001/04/xmlenc#sha256"/>
        <DigestValue>TYgT4GAAO7qw0jwJu70f+stu1zwsX183chMWDBKCQV0=</DigestValue>
      </Reference>
      <Reference URI="/xl/printerSettings/printerSettings14.bin?ContentType=application/vnd.openxmlformats-officedocument.spreadsheetml.printerSettings">
        <DigestMethod Algorithm="http://www.w3.org/2001/04/xmlenc#sha256"/>
        <DigestValue>TYgT4GAAO7qw0jwJu70f+stu1zwsX183chMWDBKCQV0=</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BKxKTJ5IJgKFTBH/m/ouHoM12sf9C9hhmVxHdULGuFc=</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TYgT4GAAO7qw0jwJu70f+stu1zwsX183chMWDBKCQV0=</DigestValue>
      </Reference>
      <Reference URI="/xl/printerSettings/printerSettings7.bin?ContentType=application/vnd.openxmlformats-officedocument.spreadsheetml.printerSettings">
        <DigestMethod Algorithm="http://www.w3.org/2001/04/xmlenc#sha256"/>
        <DigestValue>jAUAJUL9yfAPmgJiZ/u5FF5ax9ASYQf7J8OSOTfWNbI=</DigestValue>
      </Reference>
      <Reference URI="/xl/printerSettings/printerSettings8.bin?ContentType=application/vnd.openxmlformats-officedocument.spreadsheetml.printerSettings">
        <DigestMethod Algorithm="http://www.w3.org/2001/04/xmlenc#sha256"/>
        <DigestValue>TYgT4GAAO7qw0jwJu70f+stu1zwsX183chMWDBKCQV0=</DigestValue>
      </Reference>
      <Reference URI="/xl/printerSettings/printerSettings9.bin?ContentType=application/vnd.openxmlformats-officedocument.spreadsheetml.printerSettings">
        <DigestMethod Algorithm="http://www.w3.org/2001/04/xmlenc#sha256"/>
        <DigestValue>cpYf3j3wxPUFRm+7+IUU2QGsc56TzdrvD9+k+Hyr0Z8=</DigestValue>
      </Reference>
      <Reference URI="/xl/sharedStrings.xml?ContentType=application/vnd.openxmlformats-officedocument.spreadsheetml.sharedStrings+xml">
        <DigestMethod Algorithm="http://www.w3.org/2001/04/xmlenc#sha256"/>
        <DigestValue>0iytE+vRirPSnvOwB7aW1aDDeZ2yOY7+Tg1WndwxBJc=</DigestValue>
      </Reference>
      <Reference URI="/xl/styles.xml?ContentType=application/vnd.openxmlformats-officedocument.spreadsheetml.styles+xml">
        <DigestMethod Algorithm="http://www.w3.org/2001/04/xmlenc#sha256"/>
        <DigestValue>feZ8+FwDjS2aHUnCFpSoFk1T1T+RljvwSsejJeWap1A=</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rTnnGLYCH3s/6fxk8oxfZv4ul165kYYnR/XrThTHCww=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5ylbOhvd2BZODqZM/3ZyqfDZZuD2dSQwv1SqC04HiC0=</DigestValue>
      </Reference>
      <Reference URI="/xl/worksheets/sheet10.xml?ContentType=application/vnd.openxmlformats-officedocument.spreadsheetml.worksheet+xml">
        <DigestMethod Algorithm="http://www.w3.org/2001/04/xmlenc#sha256"/>
        <DigestValue>ViO+Se8iwM9s6qnONB1MY9gGFXMZw1zbSTpU/mGrKpk=</DigestValue>
      </Reference>
      <Reference URI="/xl/worksheets/sheet11.xml?ContentType=application/vnd.openxmlformats-officedocument.spreadsheetml.worksheet+xml">
        <DigestMethod Algorithm="http://www.w3.org/2001/04/xmlenc#sha256"/>
        <DigestValue>ezPTmvdmnOLOBWiezNzXHvTyTkOpwub3YyfxaenAddU=</DigestValue>
      </Reference>
      <Reference URI="/xl/worksheets/sheet12.xml?ContentType=application/vnd.openxmlformats-officedocument.spreadsheetml.worksheet+xml">
        <DigestMethod Algorithm="http://www.w3.org/2001/04/xmlenc#sha256"/>
        <DigestValue>pT/ZQxrHgbkBdPBI9HqjaI3uI1UWNrCs7pMjxFigW/w=</DigestValue>
      </Reference>
      <Reference URI="/xl/worksheets/sheet13.xml?ContentType=application/vnd.openxmlformats-officedocument.spreadsheetml.worksheet+xml">
        <DigestMethod Algorithm="http://www.w3.org/2001/04/xmlenc#sha256"/>
        <DigestValue>0vbcLg0JMSpFZcNOY+I5VAvbrNRkcGoTtL++ecn3cP0=</DigestValue>
      </Reference>
      <Reference URI="/xl/worksheets/sheet14.xml?ContentType=application/vnd.openxmlformats-officedocument.spreadsheetml.worksheet+xml">
        <DigestMethod Algorithm="http://www.w3.org/2001/04/xmlenc#sha256"/>
        <DigestValue>sYxOKfEJXM88rFIzULave2dAbpcmiBrIWAEVlIi8NSM=</DigestValue>
      </Reference>
      <Reference URI="/xl/worksheets/sheet2.xml?ContentType=application/vnd.openxmlformats-officedocument.spreadsheetml.worksheet+xml">
        <DigestMethod Algorithm="http://www.w3.org/2001/04/xmlenc#sha256"/>
        <DigestValue>1p8tRZrNnXW3lP1meoUbd2uqDwsIIwLbhlGk5gPOas0=</DigestValue>
      </Reference>
      <Reference URI="/xl/worksheets/sheet3.xml?ContentType=application/vnd.openxmlformats-officedocument.spreadsheetml.worksheet+xml">
        <DigestMethod Algorithm="http://www.w3.org/2001/04/xmlenc#sha256"/>
        <DigestValue>fR7B3Mk6Mk1Vg4uJw7GpStfZ8FxnZj6u9BqFiflmffY=</DigestValue>
      </Reference>
      <Reference URI="/xl/worksheets/sheet4.xml?ContentType=application/vnd.openxmlformats-officedocument.spreadsheetml.worksheet+xml">
        <DigestMethod Algorithm="http://www.w3.org/2001/04/xmlenc#sha256"/>
        <DigestValue>FFPYCpLsGNtnawp/ayFF1UFwEAuFJTwnobdeg//rCFs=</DigestValue>
      </Reference>
      <Reference URI="/xl/worksheets/sheet5.xml?ContentType=application/vnd.openxmlformats-officedocument.spreadsheetml.worksheet+xml">
        <DigestMethod Algorithm="http://www.w3.org/2001/04/xmlenc#sha256"/>
        <DigestValue>035/3lr/+zt83NoRMNxAiNP69X3Zk4EIzA5bF4NQahc=</DigestValue>
      </Reference>
      <Reference URI="/xl/worksheets/sheet6.xml?ContentType=application/vnd.openxmlformats-officedocument.spreadsheetml.worksheet+xml">
        <DigestMethod Algorithm="http://www.w3.org/2001/04/xmlenc#sha256"/>
        <DigestValue>osq0B6zpwdMeXGY1gjxHJE0z945EmNjLB0ogExXyaN0=</DigestValue>
      </Reference>
      <Reference URI="/xl/worksheets/sheet7.xml?ContentType=application/vnd.openxmlformats-officedocument.spreadsheetml.worksheet+xml">
        <DigestMethod Algorithm="http://www.w3.org/2001/04/xmlenc#sha256"/>
        <DigestValue>cRWWZ3xWpAOysZvxUrhgdN15pUIBPCseCL4M5m6/5dk=</DigestValue>
      </Reference>
      <Reference URI="/xl/worksheets/sheet8.xml?ContentType=application/vnd.openxmlformats-officedocument.spreadsheetml.worksheet+xml">
        <DigestMethod Algorithm="http://www.w3.org/2001/04/xmlenc#sha256"/>
        <DigestValue>hW339tOHN9Ze1Y/NdVlj223/5nspNOqJLOIfD/IjTH4=</DigestValue>
      </Reference>
      <Reference URI="/xl/worksheets/sheet9.xml?ContentType=application/vnd.openxmlformats-officedocument.spreadsheetml.worksheet+xml">
        <DigestMethod Algorithm="http://www.w3.org/2001/04/xmlenc#sha256"/>
        <DigestValue>5+x4txmjiulDp3ztxeWc3yfZp6OOW2JaUBCvCDlvKSo=</DigestValue>
      </Reference>
    </Manifest>
    <SignatureProperties>
      <SignatureProperty Id="idSignatureTime" Target="#idPackageSignature">
        <mdssi:SignatureTime xmlns:mdssi="http://schemas.openxmlformats.org/package/2006/digital-signature">
          <mdssi:Format>YYYY-MM-DDThh:mm:ssTZD</mdssi:Format>
          <mdssi:Value>2025-04-08T03:11:40Z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2025-04-08T03:11:40Z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EtmFhO64Zlhr1R4SohqQq6mA6/LHX0e+Z57+w8bpf80=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jshypHSdx4LOLD5+0/iujftWdLVAELSmDLPGQOP8ZBg=</DigestValue>
    </Reference>
  </SignedInfo>
  <SignatureValue>y/TjTlo8qbM28NbuXaG4QzsXTSxeONAiuqQNi3vH0RrkfYfOzoAPmoHgi+Hx0zOgixwTsCqTrY4C
SVa4JFD/wTLPvYyujqkV8Dd/tjys96EueH2qdqpAUO8ZjJBw2TJKSG4PvMb3AI68QQbUH1bkJKBo
zuZEge9IUPO8UxOUwlkgGQ47RQbeB2QAf4wqZ5pZ257HcQl+prHUMssSzqhplnHKa3fCjVFWWdR5
yuZSx06TEyJlnhIxXJKICgoy8nxKl89Zzt08R883e29rr0xLum0WB5JnTJ/J6GUb4ney17DSBybU
xvDQRdqWw9DEztkXVVbKXNgCGr264ff/MwCJUg==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yVVa/HgXbR+s3JCvrE25iZAeTcOBOyakimusxi55oI0=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XeCNkB4stZtHqYimrQQ3W0pJHoIviNgcP1au5JuB1rM=</DigestValue>
      </Reference>
      <Reference URI="/xl/printerSettings/printerSettings11.bin?ContentType=application/vnd.openxmlformats-officedocument.spreadsheetml.printerSettings">
        <DigestMethod Algorithm="http://www.w3.org/2001/04/xmlenc#sha256"/>
        <DigestValue>sT5mM5ZhwDRas9APFeVO528iXgjtT9vl5lnteIw9w1U=</DigestValue>
      </Reference>
      <Reference URI="/xl/printerSettings/printerSettings12.bin?ContentType=application/vnd.openxmlformats-officedocument.spreadsheetml.printerSettings">
        <DigestMethod Algorithm="http://www.w3.org/2001/04/xmlenc#sha256"/>
        <DigestValue>egGsXHimF/qq9p5p/erd7PW1GjFXHnUiEz/mLbKua0E=</DigestValue>
      </Reference>
      <Reference URI="/xl/printerSettings/printerSettings13.bin?ContentType=application/vnd.openxmlformats-officedocument.spreadsheetml.printerSettings">
        <DigestMethod Algorithm="http://www.w3.org/2001/04/xmlenc#sha256"/>
        <DigestValue>egGsXHimF/qq9p5p/erd7PW1GjFXHnUiEz/mLbKua0E=</DigestValue>
      </Reference>
      <Reference URI="/xl/printerSettings/printerSettings14.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BKxKTJ5IJgKFTBH/m/ouHoM12sf9C9hhmVxHdULGuFc=</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egGsXHimF/qq9p5p/erd7PW1GjFXHnUiEz/mLbKua0E=</DigestValue>
      </Reference>
      <Reference URI="/xl/printerSettings/printerSettings7.bin?ContentType=application/vnd.openxmlformats-officedocument.spreadsheetml.printerSettings">
        <DigestMethod Algorithm="http://www.w3.org/2001/04/xmlenc#sha256"/>
        <DigestValue>jAUAJUL9yfAPmgJiZ/u5FF5ax9ASYQf7J8OSOTfWNbI=</DigestValue>
      </Reference>
      <Reference URI="/xl/printerSettings/printerSettings8.bin?ContentType=application/vnd.openxmlformats-officedocument.spreadsheetml.printerSettings">
        <DigestMethod Algorithm="http://www.w3.org/2001/04/xmlenc#sha256"/>
        <DigestValue>egGsXHimF/qq9p5p/erd7PW1GjFXHnUiEz/mLbKua0E=</DigestValue>
      </Reference>
      <Reference URI="/xl/printerSettings/printerSettings9.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0iytE+vRirPSnvOwB7aW1aDDeZ2yOY7+Tg1WndwxBJc=</DigestValue>
      </Reference>
      <Reference URI="/xl/styles.xml?ContentType=application/vnd.openxmlformats-officedocument.spreadsheetml.styles+xml">
        <DigestMethod Algorithm="http://www.w3.org/2001/04/xmlenc#sha256"/>
        <DigestValue>SnQ1EZQoLyItJzuRRUZbzQnQ1meg7L/qkN0Pp3cC7n0=</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XJIf3MdX8n9+oYAbzYB62lH88Y3riM3/2tJMllX7kI4=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5ylbOhvd2BZODqZM/3ZyqfDZZuD2dSQwv1SqC04HiC0=</DigestValue>
      </Reference>
      <Reference URI="/xl/worksheets/sheet10.xml?ContentType=application/vnd.openxmlformats-officedocument.spreadsheetml.worksheet+xml">
        <DigestMethod Algorithm="http://www.w3.org/2001/04/xmlenc#sha256"/>
        <DigestValue>R1Kz9L7aP5/2yY9tENvYOybrmOiZAe6mmCibI+4f890=</DigestValue>
      </Reference>
      <Reference URI="/xl/worksheets/sheet11.xml?ContentType=application/vnd.openxmlformats-officedocument.spreadsheetml.worksheet+xml">
        <DigestMethod Algorithm="http://www.w3.org/2001/04/xmlenc#sha256"/>
        <DigestValue>VQ8y6lrpc8weZcRJMoIPAoLOdnIUP+2X9p5fHO2B4HI=</DigestValue>
      </Reference>
      <Reference URI="/xl/worksheets/sheet12.xml?ContentType=application/vnd.openxmlformats-officedocument.spreadsheetml.worksheet+xml">
        <DigestMethod Algorithm="http://www.w3.org/2001/04/xmlenc#sha256"/>
        <DigestValue>vtJPjTMiyorm9+pyR3U0OyiVWfRyTFY3jkKPyZM2teU=</DigestValue>
      </Reference>
      <Reference URI="/xl/worksheets/sheet13.xml?ContentType=application/vnd.openxmlformats-officedocument.spreadsheetml.worksheet+xml">
        <DigestMethod Algorithm="http://www.w3.org/2001/04/xmlenc#sha256"/>
        <DigestValue>SzgI7gqEymF/cwA95YJSp1KOdlcmxw5i0EOqKuFPY9k=</DigestValue>
      </Reference>
      <Reference URI="/xl/worksheets/sheet14.xml?ContentType=application/vnd.openxmlformats-officedocument.spreadsheetml.worksheet+xml">
        <DigestMethod Algorithm="http://www.w3.org/2001/04/xmlenc#sha256"/>
        <DigestValue>LoAYP7T8S+THeafDEmcjQa5Y09onatXAxRL4o4gO7h4=</DigestValue>
      </Reference>
      <Reference URI="/xl/worksheets/sheet2.xml?ContentType=application/vnd.openxmlformats-officedocument.spreadsheetml.worksheet+xml">
        <DigestMethod Algorithm="http://www.w3.org/2001/04/xmlenc#sha256"/>
        <DigestValue>1p8tRZrNnXW3lP1meoUbd2uqDwsIIwLbhlGk5gPOas0=</DigestValue>
      </Reference>
      <Reference URI="/xl/worksheets/sheet3.xml?ContentType=application/vnd.openxmlformats-officedocument.spreadsheetml.worksheet+xml">
        <DigestMethod Algorithm="http://www.w3.org/2001/04/xmlenc#sha256"/>
        <DigestValue>Ezmml989E1rzauQftTX/8zTltSvXTwXrtq1Nkb9vrWQ=</DigestValue>
      </Reference>
      <Reference URI="/xl/worksheets/sheet4.xml?ContentType=application/vnd.openxmlformats-officedocument.spreadsheetml.worksheet+xml">
        <DigestMethod Algorithm="http://www.w3.org/2001/04/xmlenc#sha256"/>
        <DigestValue>Wv0Oe7AKgwpQUA+TD3/Ke+YVelGoGqHv4BFm2C2siBA=</DigestValue>
      </Reference>
      <Reference URI="/xl/worksheets/sheet5.xml?ContentType=application/vnd.openxmlformats-officedocument.spreadsheetml.worksheet+xml">
        <DigestMethod Algorithm="http://www.w3.org/2001/04/xmlenc#sha256"/>
        <DigestValue>wS4I1EB1h5AEV2GTk/TZZ8vjudEvWTqzj3xLy6bh4KU=</DigestValue>
      </Reference>
      <Reference URI="/xl/worksheets/sheet6.xml?ContentType=application/vnd.openxmlformats-officedocument.spreadsheetml.worksheet+xml">
        <DigestMethod Algorithm="http://www.w3.org/2001/04/xmlenc#sha256"/>
        <DigestValue>pteYB+tyY88bKiHIfdWx11cHz2Evpy1pEEnD8E8kp2I=</DigestValue>
      </Reference>
      <Reference URI="/xl/worksheets/sheet7.xml?ContentType=application/vnd.openxmlformats-officedocument.spreadsheetml.worksheet+xml">
        <DigestMethod Algorithm="http://www.w3.org/2001/04/xmlenc#sha256"/>
        <DigestValue>+wmFJCm4unAcCeDB8DBdYON9Eq1+3npnTuACMM3nwv0=</DigestValue>
      </Reference>
      <Reference URI="/xl/worksheets/sheet8.xml?ContentType=application/vnd.openxmlformats-officedocument.spreadsheetml.worksheet+xml">
        <DigestMethod Algorithm="http://www.w3.org/2001/04/xmlenc#sha256"/>
        <DigestValue>SUeUAzd39RME3Zn+TrEY7AKVPb+TYEwhOInMFf//GLI=</DigestValue>
      </Reference>
      <Reference URI="/xl/worksheets/sheet9.xml?ContentType=application/vnd.openxmlformats-officedocument.spreadsheetml.worksheet+xml">
        <DigestMethod Algorithm="http://www.w3.org/2001/04/xmlenc#sha256"/>
        <DigestValue>DekdinYE+T09huyuaU18EfFiMW8OMulZG6V2W85i9MU=</DigestValue>
      </Reference>
    </Manifest>
    <SignatureProperties>
      <SignatureProperty Id="idSignatureTime" Target="#idPackageSignature">
        <mdssi:SignatureTime xmlns:mdssi="http://schemas.openxmlformats.org/package/2006/digital-signature">
          <mdssi:Format>YYYY-MM-DDThh:mm:ssTZD</mdssi:Format>
          <mdssi:Value>2025-04-08T04:11:29Z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2025-04-08T04:11:29Z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2025-04-03T07:28:50Z</cp:lastPrinted>
  <dcterms:created xsi:type="dcterms:W3CDTF">2013-10-21T08:38:47Z</dcterms:created>
  <dcterms:modified xsi:type="dcterms:W3CDTF">2025-04-08T04:11:28Z</dcterms:modified>
</cp:coreProperties>
</file>