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3\"/>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<sst xmlns="http://schemas.openxmlformats.org/spreadsheetml/2006/main" count="204" uniqueCount="121">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</sst>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6">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2" t="s">
        <v>116</v>
      </c>
      <c r="B1" s="53"/>
      <c r="C1" s="53"/>
      <c r="D1" s="53"/>
    </row>
    <row r="2" spans="1:4" ht="15" customHeight="1" x14ac:dyDescent="0.25">
      <c r="A2" s="1"/>
      <c r="B2" s="1"/>
      <c r="C2" s="2" t="s">
        <v>0</v>
      </c>
      <c r="D2" s="1"/>
    </row>
    <row r="3" spans="1:4" ht="15" customHeight="1" x14ac:dyDescent="0.25">
      <c r="A3" s="1" t="s">
        <v>1</v>
      </c>
      <c r="B3" s="1" t="s">
        <v>1</v>
      </c>
      <c r="C3" s="2" t="s">
        <v>2</v>
      </c>
      <c r="D3" s="12">
        <v>45701</v>
      </c>
    </row>
    <row r="4" spans="1:4" ht="15" customHeight="1" x14ac:dyDescent="0.25">
      <c r="A4" s="1" t="s">
        <v>1</v>
      </c>
      <c r="B4" s="1" t="s">
        <v>1</v>
      </c>
      <c r="C4" s="2" t="s">
        <v>3</v>
      </c>
      <c r="D4" s="12">
        <f>WORKDAY(D3,0)</f>
        <v>45701</v>
      </c>
    </row>
    <row r="5" spans="1:4" ht="15" customHeight="1" x14ac:dyDescent="0.25">
      <c r="A5" s="1" t="s">
        <v>1</v>
      </c>
      <c r="B5" s="1" t="s">
        <v>1</v>
      </c>
      <c r="C5" s="1" t="s">
        <v>1</v>
      </c>
      <c r="D5" s="1" t="s">
        <v>1</v>
      </c>
    </row>
    <row r="6" spans="1:4" ht="15" customHeight="1" x14ac:dyDescent="0.25">
      <c r="A6" s="48" t="s">
        <v>120</v>
      </c>
      <c r="B6" s="49"/>
      <c r="C6" s="49"/>
      <c r="D6" s="49"/>
    </row>
    <row r="7" spans="1:4" ht="15" customHeight="1" x14ac:dyDescent="0.25">
      <c r="A7" s="49" t="s">
        <v>118</v>
      </c>
      <c r="B7" s="49"/>
      <c r="C7" s="49"/>
      <c r="D7" s="49"/>
    </row>
    <row r="8" spans="1:4" ht="15" customHeight="1" x14ac:dyDescent="0.25">
      <c r="A8" s="48" t="s">
        <v>119</v>
      </c>
      <c r="B8" s="49" t="s">
        <v>4</v>
      </c>
      <c r="C8" s="49" t="s">
        <v>4</v>
      </c>
      <c r="D8" s="49"/>
    </row>
    <row r="9" spans="1:4" ht="15" customHeight="1" x14ac:dyDescent="0.25">
      <c r="A9" s="54" t="s">
        <v>117</v>
      </c>
      <c r="B9" s="55"/>
      <c r="C9" s="44">
        <f>D4+1</f>
        <v>45702</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0" t="s">
        <v>22</v>
      </c>
      <c r="C24" s="50"/>
      <c r="D24" s="8" t="s">
        <v>23</v>
      </c>
    </row>
    <row r="25" spans="1:4" ht="15" customHeight="1" x14ac:dyDescent="0.25">
      <c r="A25" s="1" t="s">
        <v>1</v>
      </c>
      <c r="B25" s="50" t="s">
        <v>24</v>
      </c>
      <c r="C25" s="50"/>
      <c r="D25" s="8" t="s">
        <v>25</v>
      </c>
    </row>
    <row r="26" spans="1:4" ht="15" customHeight="1" x14ac:dyDescent="0.25">
      <c r="A26" s="1" t="s">
        <v>1</v>
      </c>
      <c r="B26" s="51" t="s">
        <v>26</v>
      </c>
      <c r="C26" s="51"/>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61314640117</v>
      </c>
      <c r="D3" s="14">
        <v>61232725791</v>
      </c>
    </row>
    <row r="4" spans="1:6" ht="15" customHeight="1" x14ac:dyDescent="0.25">
      <c r="A4" s="6" t="s">
        <v>32</v>
      </c>
      <c r="B4" s="6" t="s">
        <v>33</v>
      </c>
      <c r="C4" s="14">
        <f>ROUNDDOWN(C3/61,0)</f>
        <v>1005158034</v>
      </c>
      <c r="D4" s="14">
        <v>1003815176</v>
      </c>
      <c r="F4" s="47"/>
    </row>
    <row r="5" spans="1:6" ht="15" customHeight="1" x14ac:dyDescent="0.25">
      <c r="A5" s="6" t="s">
        <v>34</v>
      </c>
      <c r="B5" s="6" t="s">
        <v>35</v>
      </c>
      <c r="C5" s="13">
        <v>10051.58</v>
      </c>
      <c r="D5" s="13">
        <v>10038.15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{'SheetId':'b5d0cc12-b4f8-4b93-990a-a143a8167116','UId':'647a2c89-f3b5-4a52-952c-edeef5893ade','Col':3,'Row':3,'Format':'numberic','Value':'61314640117','TargetCode':''}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{'SheetId':'b5d0cc12-b4f8-4b93-990a-a143a8167116','UId':'2e40eb16-ec69-48b1-ab62-15c808138063','Col':4,'Row':3,'Format':'numberic','Value':'61232725791','TargetCode':''}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{'SheetId':'b5d0cc12-b4f8-4b93-990a-a143a8167116','UId':'fdcb3d95-f2ae-4150-aaa9-f0f169f48120','Col':3,'Row':4,'Format':'numberic','Value':'1005158034','TargetCode':''}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{'SheetId':'b5d0cc12-b4f8-4b93-990a-a143a8167116','UId':'585ca6b1-f696-4f04-85ff-d84cc860346d','Col':4,'Row':4,'Format':'numberic','Value':'1003815176','TargetCode':''}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{'SheetId':'b5d0cc12-b4f8-4b93-990a-a143a8167116','UId':'38d76503-d0f5-43ef-8a7a-f1e778c30262','Col':3,'Row':5,'Format':'numberic','Value':'10051.58','TargetCode':''}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{'SheetId':'b5d0cc12-b4f8-4b93-990a-a143a8167116','UId':'f1a764a7-dc9c-46da-9b69-8196b4503f0c','Col':4,'Row':5,'Format':'numberic','Value':'10038.15','TargetCode':''}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tN8TwVX5fYORrDUFYQtHyvzulSUCAfa3NC8CGoianZA=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ZrV9oDO5M4RGFiKJUkn7My2fCPxBomU8VZdD6ASsvJI=</DigestValue>
    </Reference>
  </SignedInfo>
  <SignatureValue>Z7ThNVC2IKsZ8TeWbp71Z4AsHVC9CVmtUZ9z2p7tY3w0Bwmj+xdRPW8hY+EDiOzWV+qS5qVfWwtH
XYDJMYIo1kYUaRI4ukgfDZpkYvkwsOJJvnJ+4fP0wv3ty7B93fxk2dnExT4I7hS0TFMmjGFce1jD
fUC+K5HWIgHEqXdDa9OjaI2McOA8qV9stuh7aJ588675kZBPTI9/R8nQXHRy3cO0Coci2uMe4SpV
IN4GeX3UvfDMPqEhyBUH59tTGadLuWteOdZYB/1GKGUphQydnb+/ApTXOAa0jVamyZvV0m55w7TG
M2K9glaoty4VslbfjGQjNj04GaK1+qULnI6GUQ==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SRPNAcFd78sPM4e7JGXFr/zhwJs4y4idBCBVR1TwdSM=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EuSYrPQkSrrBNXsUo4rY4SG5P2h0Ymsrdq49yZ8nd9I=</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/pi7a6iFQWXPuizX05kr5g8xhtTtLlQ5AepmlSKH6Ks=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BhoO+1hiv9BtK8fFRfFXbkAiSf6jRj4EQXIeiKC2rCM=</DigestValue>
      </Reference>
      <Reference URI="/xl/worksheets/sheet2.xml?ContentType=application/vnd.openxmlformats-officedocument.spreadsheetml.worksheet+xml">
        <DigestMethod Algorithm="http://www.w3.org/2001/04/xmlenc#sha256"/>
        <DigestValue>lZNiVJ+bzQ3/FfcgZMzn5ih7FUnVqAoMQbEg9i1Wlv8=</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qA3Q1gipD3at4w1X0zOopfUe5x3ErNXmNGswAdTt+/Y=</DigestValue>
      </Reference>
    </Manifest>
    <SignatureProperties>
      <SignatureProperty Id="idSignatureTime" Target="#idPackageSignature">
        <mdssi:SignatureTime xmlns:mdssi="http://schemas.openxmlformats.org/package/2006/digital-signature">
          <mdssi:Format>YYYY-MM-DDThh:mm:ssTZD</mdssi:Format>
          <mdssi:Value>2025-02-13T10:37:31Z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2025-02-13T10:37:31Z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RRgqyLs8girLMQQm22RY0afBBdIc9VLhP0RPKe0MJA4=</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I/hxdw9g9HK23OUugG78qIx15cLutwoOMInHfpdjBA4=</DigestValue>
    </Reference>
  </SignedInfo>
  <SignatureValue>uAbFOKz2PP9sHEsbUReEEcLm/go4ZhlkrJ/4QT9PRMgN5gRE7i2/qTQuK1Db3CRmyoLF6Tw6QWOi
0unvlr9CFVMXCX4dBVSZSs8jyOe0sts2zROLc5VWB0Gzd7dGMcJBF4IZa1UwTGyfurNxiT9/8ONj
XaufpTDu1SS2QhMLpMjN9AaIrKHuuByhcc4hDcFcLhwQi2RBhlgzHXWlAwugXIWbiRhKhhg1Sz96
pyznOpzo/DPmL8gOJ0nqGGYUVwgGbiWmJAGWKpeuhGsxC6t+U97W/DHvPewUtEiMAWcNMb/MQkTU
UVs/7rgUsnf9hXJrJNxWymu8VKipwXGgh1Ni6A==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SRPNAcFd78sPM4e7JGXFr/zhwJs4y4idBCBVR1TwdSM=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EuSYrPQkSrrBNXsUo4rY4SG5P2h0Ymsrdq49yZ8nd9I=</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/pi7a6iFQWXPuizX05kr5g8xhtTtLlQ5AepmlSKH6Ks=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BhoO+1hiv9BtK8fFRfFXbkAiSf6jRj4EQXIeiKC2rCM=</DigestValue>
      </Reference>
      <Reference URI="/xl/worksheets/sheet2.xml?ContentType=application/vnd.openxmlformats-officedocument.spreadsheetml.worksheet+xml">
        <DigestMethod Algorithm="http://www.w3.org/2001/04/xmlenc#sha256"/>
        <DigestValue>lZNiVJ+bzQ3/FfcgZMzn5ih7FUnVqAoMQbEg9i1Wlv8=</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qA3Q1gipD3at4w1X0zOopfUe5x3ErNXmNGswAdTt+/Y=</DigestValue>
      </Reference>
    </Manifest>
    <SignatureProperties>
      <SignatureProperty Id="idSignatureTime" Target="#idPackageSignature">
        <mdssi:SignatureTime xmlns:mdssi="http://schemas.openxmlformats.org/package/2006/digital-signature">
          <mdssi:Format>YYYY-MM-DDThh:mm:ssTZD</mdssi:Format>
          <mdssi:Value>2025-02-13T11:00:13Z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2025-02-13T11:00:13Z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2025-02-13T08:24:35Z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