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19\"/>
    </mc:Choice>
  </mc:AlternateContent>
  <bookViews>
    <workbookView xWindow="0" yWindow="0" windowWidth="19440" windowHeight="1233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9" i="1" l="1"/>
  <c r="D4" i="1" l="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<sst xmlns="http://schemas.openxmlformats.org/spreadsheetml/2006/main" count="204" uniqueCount="121">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</sst>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3" t="s">
        <v>116</v>
      </c>
      <c r="B1" s="54"/>
      <c r="C1" s="54"/>
      <c r="D1" s="54"/>
    </row>
    <row r="2" spans="1:4" ht="15" customHeight="1" x14ac:dyDescent="0.25">
      <c r="A2" s="1"/>
      <c r="B2" s="1"/>
      <c r="C2" s="2" t="s">
        <v>0</v>
      </c>
      <c r="D2" s="1"/>
    </row>
    <row r="3" spans="1:4" ht="15" customHeight="1" x14ac:dyDescent="0.25">
      <c r="A3" s="1" t="s">
        <v>1</v>
      </c>
      <c r="B3" s="1" t="s">
        <v>1</v>
      </c>
      <c r="C3" s="2" t="s">
        <v>2</v>
      </c>
      <c r="D3" s="12">
        <v>45707</v>
      </c>
    </row>
    <row r="4" spans="1:4" ht="15" customHeight="1" x14ac:dyDescent="0.25">
      <c r="A4" s="1" t="s">
        <v>1</v>
      </c>
      <c r="B4" s="1" t="s">
        <v>1</v>
      </c>
      <c r="C4" s="2" t="s">
        <v>3</v>
      </c>
      <c r="D4" s="48">
        <f>IF(WEEKDAY(D3)=6,D3+2,D3)</f>
        <v>45707</v>
      </c>
    </row>
    <row r="5" spans="1:4" ht="15" customHeight="1" x14ac:dyDescent="0.25">
      <c r="A5" s="1" t="s">
        <v>1</v>
      </c>
      <c r="B5" s="1" t="s">
        <v>1</v>
      </c>
      <c r="C5" s="1" t="s">
        <v>1</v>
      </c>
      <c r="D5" s="1" t="s">
        <v>1</v>
      </c>
    </row>
    <row r="6" spans="1:4" ht="15" customHeight="1" x14ac:dyDescent="0.25">
      <c r="A6" s="49" t="s">
        <v>120</v>
      </c>
      <c r="B6" s="50"/>
      <c r="C6" s="50"/>
      <c r="D6" s="50"/>
    </row>
    <row r="7" spans="1:4" ht="15" customHeight="1" x14ac:dyDescent="0.25">
      <c r="A7" s="50" t="s">
        <v>118</v>
      </c>
      <c r="B7" s="50"/>
      <c r="C7" s="50"/>
      <c r="D7" s="50"/>
    </row>
    <row r="8" spans="1:4" ht="15" customHeight="1" x14ac:dyDescent="0.25">
      <c r="A8" s="49" t="s">
        <v>119</v>
      </c>
      <c r="B8" s="50" t="s">
        <v>4</v>
      </c>
      <c r="C8" s="50" t="s">
        <v>4</v>
      </c>
      <c r="D8" s="50"/>
    </row>
    <row r="9" spans="1:4" ht="15" customHeight="1" x14ac:dyDescent="0.25">
      <c r="A9" s="55" t="s">
        <v>117</v>
      </c>
      <c r="B9" s="56"/>
      <c r="C9" s="44">
        <f>D3</f>
        <v>45707</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61812850540</v>
      </c>
      <c r="D3" s="14">
        <v>61416417439</v>
      </c>
    </row>
    <row r="4" spans="1:6" ht="15" customHeight="1" x14ac:dyDescent="0.25">
      <c r="A4" s="6" t="s">
        <v>32</v>
      </c>
      <c r="B4" s="6" t="s">
        <v>33</v>
      </c>
      <c r="C4" s="14">
        <f>ROUNDDOWN(C3/61,0)</f>
        <v>1013325418</v>
      </c>
      <c r="D4" s="14">
        <v>1006826515</v>
      </c>
      <c r="F4" s="47"/>
    </row>
    <row r="5" spans="1:6" ht="15" customHeight="1" x14ac:dyDescent="0.25">
      <c r="A5" s="6" t="s">
        <v>34</v>
      </c>
      <c r="B5" s="6" t="s">
        <v>35</v>
      </c>
      <c r="C5" s="13">
        <v>10133.25</v>
      </c>
      <c r="D5" s="13">
        <v>10068.26</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{'SheetId':'b5d0cc12-b4f8-4b93-990a-a143a8167116','UId':'647a2c89-f3b5-4a52-952c-edeef5893ade','Col':3,'Row':3,'Format':'numberic','Value':'61812850540','TargetCode':''}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{'SheetId':'b5d0cc12-b4f8-4b93-990a-a143a8167116','UId':'2e40eb16-ec69-48b1-ab62-15c808138063','Col':4,'Row':3,'Format':'numberic','Value':'61416417439','TargetCode':''}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{'SheetId':'b5d0cc12-b4f8-4b93-990a-a143a8167116','UId':'fdcb3d95-f2ae-4150-aaa9-f0f169f48120','Col':3,'Row':4,'Format':'numberic','Value':'1013325418','TargetCode':''}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{'SheetId':'b5d0cc12-b4f8-4b93-990a-a143a8167116','UId':'585ca6b1-f696-4f04-85ff-d84cc860346d','Col':4,'Row':4,'Format':'numberic','Value':'1006826515','TargetCode':''}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{'SheetId':'b5d0cc12-b4f8-4b93-990a-a143a8167116','UId':'38d76503-d0f5-43ef-8a7a-f1e778c30262','Col':3,'Row':5,'Format':'numberic','Value':'10133.25','TargetCode':''}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{'SheetId':'b5d0cc12-b4f8-4b93-990a-a143a8167116','UId':'f1a764a7-dc9c-46da-9b69-8196b4503f0c','Col':4,'Row':5,'Format':'numberic','Value':'10068.26','TargetCode':''}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KrIvKEqLcfLzlKRGuHRVkYwvCEJ28/EjR/ZF2y01y6E=</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Hsy2g4WMijX2xKn4KkDFO29v1PehWE/IPxnLZ+VWNMA=</DigestValue>
    </Reference>
  </SignedInfo>
  <SignatureValue>dWI7YUDYEKYLu3vX/xf8yoztVDGV3YQIVKEM6Zt2I3OnM4CYh2CYBGpigmoO5aN4ccgOh5+br5gt
39pLuRW5wsBOZf5L9T6f0NAyMD9Upv5PKBbFUDa3gi6dFK5FmjGGn14Az/2tfj663PbuEQ7tPoJX
NDv22jGLx/JoRUoJvMye5L89+wlnYMFL838IF85kb0aTGo9ecQ3syMYr6LfBJVjiFBl074nk6Uz6
g0WPdofpoYOQ6zNUZcOpInHcivEf9C7Pv1u5aGe/SUQ5Wm04m7pJkiDmpqLZJnb4JyWwlPae3TSK
50Gy+j3oEKAqv3Lv+duhtaPjbU5kFJvBhqqqEA==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1MwOkL97hSwAMzVT5RI/6XGh9uThRCs10P7iJxprIhw=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G5PP2BQe9Iwqv0ovBnduAIdcxoyZ1amcnrwvjTdb9AA=</DigestValue>
      </Reference>
      <Reference URI="/xl/worksheets/sheet2.xml?ContentType=application/vnd.openxmlformats-officedocument.spreadsheetml.worksheet+xml">
        <DigestMethod Algorithm="http://www.w3.org/2001/04/xmlenc#sha256"/>
        <DigestValue>r2soHO4t1GaThFy7inDfhBJVGv6gc6RgyUMDKbETRgU=</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o+xfFpKzVpuM/yluGgEqwASQez8jKlwkDxy4RsWFF8c=</DigestValue>
      </Reference>
    </Manifest>
    <SignatureProperties>
      <SignatureProperty Id="idSignatureTime" Target="#idPackageSignature">
        <mdssi:SignatureTime xmlns:mdssi="http://schemas.openxmlformats.org/package/2006/digital-signature">
          <mdssi:Format>YYYY-MM-DDThh:mm:ssTZD</mdssi:Format>
          <mdssi:Value>2025-02-19T09:41:18Z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2025-02-19T09:41:18Z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pHU+71vJYgrGHrPIX2V8VdjJhO5UsAgv/5kiqU9P0fw=</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WgCZsPwfjUDf4SMDSSXJRB1Sk831eH3W76RLpXRhKXA=</DigestValue>
    </Reference>
  </SignedInfo>
  <SignatureValue>Vk8eLcIVfcMU+zwBV/59EROG9J8ECqhD5anr4u/acfTSsXSry15BVPpsla0nGxHF93BclIeWupWo
rkQ+KmRgfEdOVmRrEmmjfKKUqVFo6KfOmYSAzb4Q2AQtz9xPir3BRTRwYjMqEw866XrQ4ZZy/Uj8
3I2q8Ycp/YnTBKPxxYyptQO3hZ5R4dq07BQs+SrnN8lQRYN6FuxKpnpM+ZNPB9/e61s7Ju/Ly4WZ
f20/a/R8WUbmx2O3G/Ndm9oBqNh1KVjms/UKcaKTWZdV3uZBq5UKBDzMw4RCy2CaPVK2kJqXQ9h/
QsOPsUYZ759YqAOniG3z4iT6fTuiKiZlVhJLKg==</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1MwOkL97hSwAMzVT5RI/6XGh9uThRCs10P7iJxprIhw=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G5PP2BQe9Iwqv0ovBnduAIdcxoyZ1amcnrwvjTdb9AA=</DigestValue>
      </Reference>
      <Reference URI="/xl/worksheets/sheet2.xml?ContentType=application/vnd.openxmlformats-officedocument.spreadsheetml.worksheet+xml">
        <DigestMethod Algorithm="http://www.w3.org/2001/04/xmlenc#sha256"/>
        <DigestValue>r2soHO4t1GaThFy7inDfhBJVGv6gc6RgyUMDKbETRgU=</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o+xfFpKzVpuM/yluGgEqwASQez8jKlwkDxy4RsWFF8c=</DigestValue>
      </Reference>
    </Manifest>
    <SignatureProperties>
      <SignatureProperty Id="idSignatureTime" Target="#idPackageSignature">
        <mdssi:SignatureTime xmlns:mdssi="http://schemas.openxmlformats.org/package/2006/digital-signature">
          <mdssi:Format>YYYY-MM-DDThh:mm:ssTZD</mdssi:Format>
          <mdssi:Value>2025-02-19T10:11:34Z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2025-02-19T10:11:34Z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2025-02-19T09:27:34Z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