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<sst xmlns="http://schemas.openxmlformats.org/spreadsheetml/2006/main" count="41" uniqueCount="40">
  <si>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</si>
  <si>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</si>
  <si>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</si>
  <si>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</si>
  <si>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</si>
  <si>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</si>
  <si>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</si>
  <si>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</si>
  <si>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</si>
  <si>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</si>
  <si>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</si>
  <si>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</si>
  <si>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</si>
  <si>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</si>
  <si>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</si>
  <si>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</si>
  <si>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</si>
  <si>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</si>
  <si>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</si>
  <si>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</si>
  <si>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</si>
  <si>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</si>
  <si>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</si>
  <si>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</si>
  <si>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</si>
  <si>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</si>
  <si>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</si>
  <si>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</si>
  <si>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</si>
  <si>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</si>
  <si>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</si>
  <si>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</si>
  <si>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</si>
  <si>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</si>
  <si>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</si>
  <si>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</si>
  <si>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</si>
  <si>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</si>
  <si>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10/01/2025 đến ngày 12/01/2025</t>
  </si>
  <si>
    <t>From Jan 10th to Jan 12th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</si>
</sst>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5" fillId="0" borderId="17" xfId="203" applyNumberFormat="1" applyFont="1" applyBorder="1" applyAlignment="1">
      <alignment horizontal="right"/>
    </xf>
    <xf numFmtId="43" fontId="5" fillId="0" borderId="17" xfId="205" applyFont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1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45670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45670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45669</v>
      </c>
      <c r="G20" s="72">
        <v>45666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98">
        <v>86091018843</v>
      </c>
      <c r="G22" s="98">
        <v>86925563209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99"/>
      <c r="G23" s="99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99">
        <v>12182.74</v>
      </c>
      <c r="G24" s="99">
        <v>12333.3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7"/>
      <c r="G25" s="77"/>
      <c r="I25" s="28"/>
      <c r="J25" s="39"/>
      <c r="K25" s="39"/>
    </row>
    <row r="26" spans="2:13 16383:16383" ht="39" customHeight="1">
      <c r="B26" s="75">
        <v>2.1</v>
      </c>
      <c r="C26" s="76"/>
      <c r="D26" s="78" t="s">
        <v>27</v>
      </c>
      <c r="E26" s="78"/>
      <c r="F26" s="79">
        <v>8958.82</v>
      </c>
      <c r="G26" s="79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78" t="s">
        <v>28</v>
      </c>
      <c r="E27" s="78"/>
      <c r="F27" s="79">
        <f>F26*F24</f>
        <v>109142974.7668</v>
      </c>
      <c r="G27" s="79">
        <f>G24*G26</f>
        <v>110491814.70599999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78" t="s">
        <v>37</v>
      </c>
      <c r="E28" s="78"/>
      <c r="F28" s="80">
        <f>F27/F22</f>
        <v>1.2677626102420593E-3</v>
      </c>
      <c r="G28" s="80">
        <f>G27/G22</f>
        <v>1.271108413072209E-3</v>
      </c>
      <c r="H28" s="36"/>
      <c r="I28" s="28"/>
      <c r="J28" s="39"/>
      <c r="K28" s="39"/>
      <c r="L28" s="29"/>
    </row>
    <row r="29" spans="2:13 16383:16383" ht="12" customHeight="1">
      <c r="B29" s="81"/>
      <c r="C29" s="81"/>
      <c r="D29" s="82"/>
      <c r="E29" s="82"/>
      <c r="F29" s="83"/>
      <c r="G29" s="83"/>
      <c r="H29" s="27"/>
      <c r="I29" s="28"/>
      <c r="J29" s="31"/>
      <c r="K29" s="32"/>
      <c r="L29" s="29"/>
    </row>
    <row r="30" spans="2:13 16383:16383" ht="37.5" customHeight="1">
      <c r="B30" s="84" t="s">
        <v>12</v>
      </c>
      <c r="C30" s="84"/>
      <c r="D30" s="84"/>
      <c r="E30" s="85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6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7"/>
      <c r="F32" s="121"/>
      <c r="G32" s="121"/>
      <c r="H32" s="24"/>
      <c r="I32" s="25"/>
      <c r="J32" s="33"/>
      <c r="K32" s="34"/>
      <c r="L32" s="34"/>
    </row>
    <row r="33" spans="2:12" ht="15.75">
      <c r="B33" s="87"/>
      <c r="C33" s="87"/>
      <c r="D33" s="87"/>
      <c r="E33" s="87"/>
      <c r="F33" s="88"/>
      <c r="G33" s="89"/>
      <c r="H33" s="24"/>
      <c r="I33" s="25"/>
      <c r="J33" s="33"/>
      <c r="K33" s="34"/>
      <c r="L33" s="34"/>
    </row>
    <row r="34" spans="2:12" ht="15.75">
      <c r="B34" s="90"/>
      <c r="C34" s="90"/>
      <c r="D34" s="90"/>
      <c r="E34" s="90"/>
      <c r="F34" s="91"/>
      <c r="G34" s="92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1"/>
      <c r="G35" s="92"/>
      <c r="H35" s="24"/>
      <c r="I35" s="25"/>
      <c r="J35" s="117"/>
      <c r="K35" s="117"/>
      <c r="L35" s="34"/>
    </row>
    <row r="36" spans="2:12" ht="15.75">
      <c r="B36" s="85"/>
      <c r="C36" s="85"/>
      <c r="D36" s="85"/>
      <c r="E36" s="85"/>
      <c r="F36" s="91"/>
      <c r="G36" s="92"/>
      <c r="H36" s="24"/>
      <c r="I36" s="25"/>
      <c r="J36" s="33"/>
      <c r="K36" s="34"/>
      <c r="L36" s="34"/>
    </row>
    <row r="37" spans="2:12" ht="15.75">
      <c r="B37" s="85"/>
      <c r="C37" s="85"/>
      <c r="D37" s="85"/>
      <c r="E37" s="85"/>
      <c r="F37" s="91"/>
      <c r="G37" s="92"/>
      <c r="H37" s="24"/>
      <c r="I37" s="25"/>
      <c r="J37" s="33"/>
      <c r="K37" s="34"/>
      <c r="L37" s="34"/>
    </row>
    <row r="38" spans="2:12" ht="15.75">
      <c r="B38" s="93" t="s">
        <v>16</v>
      </c>
      <c r="C38" s="93"/>
      <c r="D38" s="93"/>
      <c r="E38" s="93"/>
      <c r="F38" s="94" t="s">
        <v>18</v>
      </c>
      <c r="G38" s="93"/>
      <c r="H38" s="24"/>
      <c r="I38" s="25"/>
      <c r="J38" s="33"/>
      <c r="K38" s="34"/>
      <c r="L38" s="34"/>
    </row>
    <row r="39" spans="2:12" ht="15" customHeight="1">
      <c r="B39" s="95" t="s">
        <v>36</v>
      </c>
      <c r="C39" s="90"/>
      <c r="D39" s="90"/>
      <c r="E39" s="90"/>
      <c r="F39" s="95"/>
      <c r="G39" s="96"/>
      <c r="H39" s="24"/>
      <c r="I39" s="25"/>
      <c r="J39" s="33"/>
      <c r="K39" s="34"/>
      <c r="L39" s="34"/>
    </row>
    <row r="40" spans="2:12" ht="15.75" customHeight="1">
      <c r="B40" s="97" t="s">
        <v>35</v>
      </c>
      <c r="C40" s="44"/>
      <c r="D40" s="44"/>
      <c r="E40" s="44"/>
      <c r="F40" s="97"/>
      <c r="G40" s="9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+NdAdDaAYU74tBkcG9/EdGLKf6ZDTeRqIqKtBfMW1AE=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A2Lxd+Qj0LNoLYyPBeKwrvLniWNt2ivK4wSJQCY8PtQ=</DigestValue>
    </Reference>
  </SignedInfo>
  <SignatureValue>iirW+5opqyKuHZp+wcVazCu4BgHJ/uBZ2hN74TSWjRLEUCOarqahkG1URiGN1TF15+hBYq4390+J
V2KIkLP9f9JMtaH39a2C1c7TrBn/9Vt01FtOju7+dZgYcEXV9I/7abdWs9kTkFme0XGhYrsptorR
EaMCpvryPqSCatwk4I+qCRnzzpzTBgDG1bmXRTcP4Hl4DUIEUbccCHz7avKh81IenC6hfUZNOFJ0
ePpG4eb30gXUq7U2KlUm8qifRPxUbExQZKrVCXM9NCP4CUjmeMIht4IFKTma0vXUaDSrn8+8CcZ9
uNxpBtCKc4RdBL8WNGr2C8jvm/ns4dDtekkWMQ==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g7tg8zA+dOhc34u80qwf7So4dUxY08d73InqlT6xfCk=</DigestValue>
      </Reference>
      <Reference URI="/xl/styles.xml?ContentType=application/vnd.openxmlformats-officedocument.spreadsheetml.styles+xml">
        <DigestMethod Algorithm="http://www.w3.org/2001/04/xmlenc#sha256"/>
        <DigestValue>Jsj+1m7MHpwn/G9SjvWeXBYVAfB+vTuAdtW5RKSGaaM=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1tzWxfC7ZT+LWjXOjXPISeSFajfM1jc8NnxuTIgpd8k=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8wrlCXHSXYZBiKe5EvnFtu3KRtxPTXexegn0euavjqI=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2025-01-13T07:46:37Z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2025-01-13T07:46:37Z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xtLaEjkl/+vAkrFsm9hrWBywIyPgcgT2lljr71/LQws=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3gbEbdA1o8HEhVUV0WTvqMLWAYSu9W9PeAgd+ZSUQJs=</DigestValue>
    </Reference>
  </SignedInfo>
  <SignatureValue>2essPp4+rt7K15ImiCplohDxn3z1pBJFCxRAanYDlHqjP0fQ/rAIOtfbowY2wy/KtwFvRS3sruqt
nJ1KQ5WJvB7uvn8ZHhGeEJt/RYiveKUB81OdK3I4DOcBy4CtQMJzwv4C6BK0WJNwoxpTmaIxXuDQ
m9nxGs6j1pG3GPtaElGLsFeweFFDlHtJhYtPLg5TWf8htkc/MC1ampZLn0ttnQ2YCUxPNI8bz7Zl
AuQq7ZUEV6k2qd1FU3FXRLn/+fTZKJ01NYgDomsj5fSy7rOnvdLVjhJOtt8+ftIkDVHqsHTmvV3E
pLhb/9Za4wmKLaud7P/FzQalJWLw9uA3kDkY3Q==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g7tg8zA+dOhc34u80qwf7So4dUxY08d73InqlT6xfCk=</DigestValue>
      </Reference>
      <Reference URI="/xl/styles.xml?ContentType=application/vnd.openxmlformats-officedocument.spreadsheetml.styles+xml">
        <DigestMethod Algorithm="http://www.w3.org/2001/04/xmlenc#sha256"/>
        <DigestValue>Jsj+1m7MHpwn/G9SjvWeXBYVAfB+vTuAdtW5RKSGaaM=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1tzWxfC7ZT+LWjXOjXPISeSFajfM1jc8NnxuTIgpd8k=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8wrlCXHSXYZBiKe5EvnFtu3KRtxPTXexegn0euavjqI=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2025-01-13T09:41:07Z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2025-01-13T09:41:07Z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2025-01-13T02:07:09Z</dcterms:modified>
</cp:coreProperties>
</file>