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23025" windowHeight="861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<sst xmlns="http://schemas.openxmlformats.org/spreadsheetml/2006/main" count="1392" uniqueCount="599">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</sst>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0" zoomScale="77" zoomScaleNormal="77" zoomScaleSheetLayoutView="77" workbookViewId="0">
      <selection activeCell="F41" sqref="F41:G41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13/01/2025 đến 19/01/2025</v>
      </c>
      <c r="H18" s="175">
        <v>45670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13/01/2025 to 19/01/2025</v>
      </c>
      <c r="H19" s="175">
        <f>H18+6</f>
        <v>45676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45677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45677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45676</v>
      </c>
      <c r="G25" s="265">
        <f>H18-1</f>
        <v>45669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67104785921</v>
      </c>
      <c r="G30" s="269">
        <v>69282091484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9960.82</v>
      </c>
      <c r="G31" s="270">
        <v>10202.73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69443582924</v>
      </c>
      <c r="G34" s="269">
        <v>67104785921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10261.15</v>
      </c>
      <c r="G35" s="272">
        <v>9960.82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2338797003</v>
      </c>
      <c r="G37" s="275">
        <f>G34-G30</f>
        <v>-2177305563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2033130789</v>
      </c>
      <c r="G39" s="275">
        <f>G37-G41</f>
        <v>-1636545191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305666214</v>
      </c>
      <c r="G41" s="275">
        <v>-540760372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3.0151132135707748E-2</v>
      </c>
      <c r="G45" s="244">
        <f>G35/G31-1</f>
        <v>-2.3710320669075857E-2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40" t="s">
        <v>557</v>
      </c>
      <c r="G55" s="340"/>
      <c r="J55" s="198"/>
    </row>
    <row r="56" spans="2:12">
      <c r="C56" s="230"/>
      <c r="D56" s="291" t="s">
        <v>592</v>
      </c>
      <c r="E56" s="290"/>
      <c r="F56" s="339" t="s">
        <v>558</v>
      </c>
      <c r="G56" s="340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55" t="s">
        <v>596</v>
      </c>
      <c r="G65" s="355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41"/>
      <c r="G69" s="341"/>
    </row>
    <row r="70" spans="2:8" ht="14.25" customHeight="1">
      <c r="B70" s="233"/>
      <c r="C70" s="233"/>
      <c r="D70" s="292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UtkJEys6vlxYTp7YfQdkMAsz7VPKE4KbE86jRRdrRoM=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VCzsSyhiFO+isb42vBNjeisu6DhA6Byb40SCbEgjoho=</DigestValue>
    </Reference>
  </SignedInfo>
  <SignatureValue>e6zYyc6IXEJsyOfcLLABlzgbb3tc4dO5KWCbzPyAwnF+WsH3MRm1OrtGpqicb1ZBKh2zti2dllhb
+OZKovro09ncB8y19fszO0FgBrRtA+bkJQQ8itZbmKvvo2trhYBWsFwnTlyPXtk5QmQ+gPmqSKea
eGNtiqLkZqJX2ebztMdz5ZUH7IP8sN7cEZrqPZTwTbTpOONLSo3ND87ikhE2qdBS3xtwxI+KQpXk
F1MtaZQt+0muwZsdLGfySaIAgvYMzT0bNfWItbMJZPr+5KgsFNgvhmQiktXWK1/OVX3j/Hf8dq8T
kAJi8eoL0Zw/zggtr706pwyAqS9PQUQvAg9Kig==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UQP1S3qok+80Ea52sanUI4X9WRtFomXGdysEwH+WdXg=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1BCG47Vwu/Cpb37J9PEf/MLQjTA7A/jBW+HfrmEnTm0=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2025-01-20T06:50:11Z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2025-01-20T06:50:11Z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SNOcNCCCtJ2lUoAnyr/YdiOzGphr7rW2UmLFk542jgU=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fXqMl+72koaO1hahJlsQJq9CbKNB4E8o/G5pebgsjjA=</DigestValue>
    </Reference>
  </SignedInfo>
  <SignatureValue>SyO3B19OIuLIptfq4nzBOlKPOeo5NH4cJMSRrmGNMnDHpQzCSBcl0SXZP3i6WviwvNxPfmQkyk60
CXogO6l9b35NDT77cu+xIMO9IeZ9HBvLqEKeWfUCWpsIEAsr+kMwHU2lxXbgDcONyAEbLnYMECGe
K4faUj0IsIbj7R01TEShOqw7TP9CHp6HQu/yhr1CssBYN+LU3sIMQmWhtdd60Mzo311h2cnAoeI8
VtzSH0aPd7a2ZCQmbmmCiVyOW9AObRPkg7jHvQcBc5YZxfqdzOSQm5p5TkD6ufTAXzEZbLAh93G6
aI6tnNIE6QDR6ewYT8TmzAnuaMaYPIYOAP69Gw==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UQP1S3qok+80Ea52sanUI4X9WRtFomXGdysEwH+WdXg=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1BCG47Vwu/Cpb37J9PEf/MLQjTA7A/jBW+HfrmEnTm0=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2025-01-20T07:35:10Z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2025-01-20T07:35:10Z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2025-01-17T11:45:28Z</dcterms:modified>
</cp:coreProperties>
</file>