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12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<sst xmlns="http://schemas.openxmlformats.org/spreadsheetml/2006/main" count="41" uniqueCount="40">
  <si>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</si>
  <si>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</si>
  <si>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</si>
  <si>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</si>
  <si>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</si>
  <si>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</si>
  <si>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</si>
  <si>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</si>
  <si>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</si>
  <si>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</si>
  <si>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</si>
  <si>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</si>
  <si>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</si>
  <si>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</si>
  <si>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</si>
  <si>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</si>
  <si>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</si>
  <si>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</si>
  <si>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</si>
  <si>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</si>
  <si>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</si>
  <si>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</si>
  <si>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</si>
  <si>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</si>
  <si>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</si>
  <si>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</si>
  <si>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</si>
  <si>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</si>
  <si>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</si>
  <si>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</si>
  <si>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</si>
  <si>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</si>
  <si>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</si>
  <si>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</si>
  <si>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</si>
  <si>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</si>
  <si>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</si>
  <si>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</si>
  <si>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20/12/2024 đến ngày 22/12/2024</t>
  </si>
  <si>
    <t>From Dec 20th to Dec 22rd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</si>
</sst>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_-;\-* #,##0_-;_-* &quot;-&quot;_-;_-@_-"/>
    <numFmt numFmtId="168" formatCode="_-* #,##0.00\ &quot;₫&quot;_-;\-* #,##0.00\ &quot;₫&quot;_-;_-* &quot;-&quot;??\ &quot;₫&quot;_-;_-@_-"/>
    <numFmt numFmtId="169" formatCode="_-* #,##0.00_-;\-* #,##0.00_-;_-* &quot;-&quot;??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03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7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7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167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170" fontId="4" fillId="0" borderId="0" xfId="3" applyFont="1" applyFill="1" applyBorder="1" applyAlignment="1">
      <alignment horizontal="left" vertical="center"/>
    </xf>
    <xf numFmtId="170" fontId="4" fillId="0" borderId="0" xfId="3" applyFont="1" applyFill="1" applyAlignment="1">
      <alignment horizontal="left" vertical="center"/>
    </xf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70" fontId="61" fillId="2" borderId="0" xfId="2" applyFont="1" applyFill="1" applyAlignment="1">
      <alignment vertical="center"/>
    </xf>
    <xf numFmtId="170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70" fontId="61" fillId="2" borderId="0" xfId="2" applyFont="1" applyFill="1" applyAlignment="1">
      <alignment horizontal="center" vertical="center"/>
    </xf>
    <xf numFmtId="170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70" fontId="61" fillId="2" borderId="0" xfId="2" applyFont="1" applyFill="1" applyAlignment="1">
      <alignment horizontal="center"/>
    </xf>
    <xf numFmtId="170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70" fontId="62" fillId="2" borderId="0" xfId="2" applyFont="1" applyFill="1" applyAlignment="1">
      <alignment vertical="center"/>
    </xf>
    <xf numFmtId="170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70" fontId="62" fillId="2" borderId="0" xfId="2" applyFont="1" applyFill="1"/>
    <xf numFmtId="170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70" fontId="62" fillId="2" borderId="0" xfId="2" applyFont="1" applyFill="1" applyBorder="1"/>
    <xf numFmtId="170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70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8" fontId="62" fillId="2" borderId="0" xfId="3" applyNumberFormat="1" applyFont="1" applyFill="1"/>
    <xf numFmtId="174" fontId="62" fillId="2" borderId="0" xfId="2" applyNumberFormat="1" applyFont="1" applyFill="1" applyBorder="1"/>
    <xf numFmtId="170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7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/>
    </xf>
    <xf numFmtId="170" fontId="5" fillId="0" borderId="17" xfId="45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70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70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14" zoomScaleSheetLayoutView="100" workbookViewId="0">
      <selection activeCell="G24" sqref="G24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4"/>
      <c r="I1" s="5"/>
      <c r="J1" s="6"/>
      <c r="K1" s="6"/>
      <c r="L1" s="6"/>
    </row>
    <row r="2" spans="2:12" ht="58.5" customHeight="1">
      <c r="B2" s="104" t="s">
        <v>17</v>
      </c>
      <c r="C2" s="104"/>
      <c r="D2" s="104"/>
      <c r="E2" s="104"/>
      <c r="F2" s="104"/>
      <c r="G2" s="104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29</v>
      </c>
      <c r="E11" s="108" t="s">
        <v>30</v>
      </c>
      <c r="F11" s="108"/>
      <c r="G11" s="108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31</v>
      </c>
      <c r="E12" s="109" t="s">
        <v>34</v>
      </c>
      <c r="F12" s="109"/>
      <c r="G12" s="109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32</v>
      </c>
      <c r="E13" s="110" t="s">
        <v>33</v>
      </c>
      <c r="F13" s="110"/>
      <c r="G13" s="110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1" t="s">
        <v>38</v>
      </c>
      <c r="F14" s="111"/>
      <c r="G14" s="111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1">
        <f>F20+1</f>
        <v>45649</v>
      </c>
      <c r="F16" s="111"/>
      <c r="G16" s="111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45649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2" t="s">
        <v>10</v>
      </c>
      <c r="D19" s="113"/>
      <c r="E19" s="113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v>45648</v>
      </c>
      <c r="G20" s="72">
        <v>45645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06" t="s">
        <v>22</v>
      </c>
      <c r="D21" s="114"/>
      <c r="E21" s="114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15" t="s">
        <v>23</v>
      </c>
      <c r="E22" s="115"/>
      <c r="F22" s="77">
        <v>90066271360</v>
      </c>
      <c r="G22" s="77">
        <v>89792089177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15" t="s">
        <v>24</v>
      </c>
      <c r="E23" s="115"/>
      <c r="F23" s="78"/>
      <c r="G23" s="78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15" t="s">
        <v>25</v>
      </c>
      <c r="E24" s="116"/>
      <c r="F24" s="78">
        <v>12841.91</v>
      </c>
      <c r="G24" s="78">
        <v>12805.67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06" t="s">
        <v>26</v>
      </c>
      <c r="D25" s="107"/>
      <c r="E25" s="107"/>
      <c r="F25" s="79"/>
      <c r="G25" s="79"/>
      <c r="I25" s="28"/>
      <c r="J25" s="39"/>
      <c r="K25" s="39"/>
    </row>
    <row r="26" spans="2:13 16383:16383" ht="39" customHeight="1">
      <c r="B26" s="75">
        <v>2.1</v>
      </c>
      <c r="C26" s="76"/>
      <c r="D26" s="80" t="s">
        <v>27</v>
      </c>
      <c r="E26" s="80"/>
      <c r="F26" s="81">
        <v>8958.82</v>
      </c>
      <c r="G26" s="81">
        <v>8958.82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80" t="s">
        <v>28</v>
      </c>
      <c r="E27" s="80"/>
      <c r="F27" s="81">
        <f>F26*F24</f>
        <v>115048360.1462</v>
      </c>
      <c r="G27" s="81">
        <f>G24*G26</f>
        <v>114723692.5094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80" t="s">
        <v>37</v>
      </c>
      <c r="E28" s="80"/>
      <c r="F28" s="82">
        <f>F27/F22</f>
        <v>1.2773745199947844E-3</v>
      </c>
      <c r="G28" s="82">
        <f>G27/G22</f>
        <v>1.277659241041316E-3</v>
      </c>
      <c r="H28" s="36"/>
      <c r="I28" s="28"/>
      <c r="J28" s="39"/>
      <c r="K28" s="39"/>
      <c r="L28" s="29"/>
    </row>
    <row r="29" spans="2:13 16383:16383" ht="12" customHeight="1">
      <c r="B29" s="83"/>
      <c r="C29" s="83"/>
      <c r="D29" s="84"/>
      <c r="E29" s="84"/>
      <c r="F29" s="85"/>
      <c r="G29" s="85"/>
      <c r="H29" s="27"/>
      <c r="I29" s="28"/>
      <c r="J29" s="31"/>
      <c r="K29" s="32"/>
      <c r="L29" s="29"/>
    </row>
    <row r="30" spans="2:13 16383:16383" ht="37.5" customHeight="1">
      <c r="B30" s="86" t="s">
        <v>12</v>
      </c>
      <c r="C30" s="86"/>
      <c r="D30" s="86"/>
      <c r="E30" s="87"/>
      <c r="F30" s="101" t="s">
        <v>13</v>
      </c>
      <c r="G30" s="101"/>
      <c r="H30" s="24"/>
      <c r="I30" s="25"/>
      <c r="J30" s="37"/>
      <c r="K30" s="33"/>
      <c r="L30" s="33"/>
    </row>
    <row r="31" spans="2:13 16383:16383" ht="15" customHeight="1">
      <c r="B31" s="119" t="s">
        <v>14</v>
      </c>
      <c r="C31" s="119"/>
      <c r="D31" s="119"/>
      <c r="E31" s="88"/>
      <c r="F31" s="102" t="s">
        <v>15</v>
      </c>
      <c r="G31" s="102"/>
      <c r="H31" s="24"/>
      <c r="I31" s="25"/>
      <c r="J31" s="33"/>
      <c r="K31" s="34"/>
      <c r="L31" s="34"/>
    </row>
    <row r="32" spans="2:13 16383:16383" ht="15.75">
      <c r="B32" s="120"/>
      <c r="C32" s="120"/>
      <c r="D32" s="120"/>
      <c r="E32" s="89"/>
      <c r="F32" s="121"/>
      <c r="G32" s="121"/>
      <c r="H32" s="24"/>
      <c r="I32" s="25"/>
      <c r="J32" s="33"/>
      <c r="K32" s="34"/>
      <c r="L32" s="34"/>
    </row>
    <row r="33" spans="2:12" ht="15.75">
      <c r="B33" s="89"/>
      <c r="C33" s="89"/>
      <c r="D33" s="89"/>
      <c r="E33" s="89"/>
      <c r="F33" s="90"/>
      <c r="G33" s="91"/>
      <c r="H33" s="24"/>
      <c r="I33" s="25"/>
      <c r="J33" s="33"/>
      <c r="K33" s="34"/>
      <c r="L33" s="34"/>
    </row>
    <row r="34" spans="2:12" ht="15.75">
      <c r="B34" s="92"/>
      <c r="C34" s="92"/>
      <c r="D34" s="92"/>
      <c r="E34" s="92"/>
      <c r="F34" s="93"/>
      <c r="G34" s="94"/>
      <c r="H34" s="24"/>
      <c r="I34" s="25"/>
      <c r="J34" s="118"/>
      <c r="K34" s="118"/>
      <c r="L34" s="34"/>
    </row>
    <row r="35" spans="2:12" ht="51" customHeight="1">
      <c r="B35" s="44"/>
      <c r="C35" s="44"/>
      <c r="D35" s="44"/>
      <c r="E35" s="44"/>
      <c r="F35" s="93"/>
      <c r="G35" s="94"/>
      <c r="H35" s="24"/>
      <c r="I35" s="25"/>
      <c r="J35" s="117"/>
      <c r="K35" s="117"/>
      <c r="L35" s="34"/>
    </row>
    <row r="36" spans="2:12" ht="15.75">
      <c r="B36" s="87"/>
      <c r="C36" s="87"/>
      <c r="D36" s="87"/>
      <c r="E36" s="87"/>
      <c r="F36" s="93"/>
      <c r="G36" s="94"/>
      <c r="H36" s="24"/>
      <c r="I36" s="25"/>
      <c r="J36" s="33"/>
      <c r="K36" s="34"/>
      <c r="L36" s="34"/>
    </row>
    <row r="37" spans="2:12" ht="15.75">
      <c r="B37" s="87"/>
      <c r="C37" s="87"/>
      <c r="D37" s="87"/>
      <c r="E37" s="87"/>
      <c r="F37" s="93"/>
      <c r="G37" s="94"/>
      <c r="H37" s="24"/>
      <c r="I37" s="25"/>
      <c r="J37" s="33"/>
      <c r="K37" s="34"/>
      <c r="L37" s="34"/>
    </row>
    <row r="38" spans="2:12" ht="15.75">
      <c r="B38" s="95" t="s">
        <v>16</v>
      </c>
      <c r="C38" s="95"/>
      <c r="D38" s="95"/>
      <c r="E38" s="95"/>
      <c r="F38" s="96" t="s">
        <v>18</v>
      </c>
      <c r="G38" s="95"/>
      <c r="H38" s="24"/>
      <c r="I38" s="25"/>
      <c r="J38" s="33"/>
      <c r="K38" s="34"/>
      <c r="L38" s="34"/>
    </row>
    <row r="39" spans="2:12" ht="15" customHeight="1">
      <c r="B39" s="97" t="s">
        <v>36</v>
      </c>
      <c r="C39" s="92"/>
      <c r="D39" s="92"/>
      <c r="E39" s="92"/>
      <c r="F39" s="97"/>
      <c r="G39" s="98"/>
      <c r="H39" s="24"/>
      <c r="I39" s="25"/>
      <c r="J39" s="33"/>
      <c r="K39" s="34"/>
      <c r="L39" s="34"/>
    </row>
    <row r="40" spans="2:12" ht="15.75" customHeight="1">
      <c r="B40" s="99" t="s">
        <v>35</v>
      </c>
      <c r="C40" s="44"/>
      <c r="D40" s="44"/>
      <c r="E40" s="44"/>
      <c r="F40" s="99"/>
      <c r="G40" s="98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8"/>
      <c r="J58" s="118"/>
    </row>
    <row r="59" spans="8:10" ht="15.75">
      <c r="H59" s="7"/>
      <c r="I59" s="117"/>
      <c r="J59" s="117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JG5NIxXjozrwkeWAuPpW8thkc+0UuQyJuhlfXu2gwdA=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fzp5NgAmpI21G3scg8m5MrQK2tE8dfmgBGdBDBnATx8=</DigestValue>
    </Reference>
  </SignedInfo>
  <SignatureValue>ZJhGsXtEf0uNUgji9QCz2byrvMaNKwe2CBbWgb0q+2xANoBqW2SPgAEKtEKst+fpJql7WpdnT9So
KazZWAynAPEDbFgJoZNY7Cctkc7SyVAphCHS1KNOJsdyosyxlSl+ovOBlzt4BbPTEQDRrczpTfl+
naYJcyci8JIjPlA+JRDNMUh/saZtukhQ2jJ7wrkh8v8PFlQPCGGS5rBQTv+ZfDnFAQp51/rJbjCb
z3KpZnSDdQEOCQg6pUdEUBjeN2uabkBGk3E+GNJcGnDJCMBGpM3CqMs9msaVHhxUZrg4M/9BJOIP
46Mj+0PFUl/ofxjkTt+BLxp9LE7Znio5D0Qr5g==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lq7vu3deWKbJLElPU4ZTLl115mr28dGJE2L2eS3VXbk=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MpahfpDi32I8fWdqypr6eNGOxyyRXExvO98dVCTG978=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FLUeZ1mp172tgzLv+0Xqj8V+IeCTczJo9ykBWlPjI5o=</DigestValue>
      </Reference>
      <Reference URI="/xl/sharedStrings.xml?ContentType=application/vnd.openxmlformats-officedocument.spreadsheetml.sharedStrings+xml">
        <DigestMethod Algorithm="http://www.w3.org/2001/04/xmlenc#sha256"/>
        <DigestValue>UgwyP+w5peIuYVMykaI0Z4rb6G68yoOOSF0D6bXW5kQ=</DigestValue>
      </Reference>
      <Reference URI="/xl/styles.xml?ContentType=application/vnd.openxmlformats-officedocument.spreadsheetml.styles+xml">
        <DigestMethod Algorithm="http://www.w3.org/2001/04/xmlenc#sha256"/>
        <DigestValue>e+tAJs+dYkmFXnr65m21JtoP76J/gt1Up3q2s4hHUZE=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2fVsSysP0slvuu8MWhNMrr8SNFUIwQoWs0u+TqC3PEM=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uSWRZnpIYfYD4MRB1RPoxetzWOeP90eQz0T06NT4obE=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2024-12-23T08:45:06Z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2024-12-23T08:45:06Z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z8Ma3mkYhmNqPkyKmU+jaX9NyR7OMrMXkeCEOUTtzeY=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HMdTw8mhEp2kzMZG690yjRLgq9NTsiIBdA2SpTYrcyw=</DigestValue>
    </Reference>
  </SignedInfo>
  <SignatureValue>O/uCplsDxa3sF6Nh/dnSZpjLEilzivlvkY1oD9R7pz13p0onoAJn11ONjzqQKBc1h4GEDzk3XWkD
Up6nHEWnOHLIjvGgJDmkk3utXAdwn0tFTmGrDo9eSN3xvtnaYVo9zciJR/JxPvdJg6oSvPY92MZr
y1igolyHtTBlOZ7LABkCcnrQMdlQ36rbi/Ah96eBq7muscd8/tnT+VHGN+WLnravlUdFAXSFi8w9
Il8YzaN1Y7hrzdOvYMgM49OTPnvtxTMUXvGr3RJOvGk5Mjj61cWllDZ+eGtTEMY/pMOWuKeIBmbp
00wUrsu2F+PcddD26WA9Gngv+SsVkpIMYkNvUw==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lq7vu3deWKbJLElPU4ZTLl115mr28dGJE2L2eS3VXbk=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MpahfpDi32I8fWdqypr6eNGOxyyRXExvO98dVCTG978=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FLUeZ1mp172tgzLv+0Xqj8V+IeCTczJo9ykBWlPjI5o=</DigestValue>
      </Reference>
      <Reference URI="/xl/sharedStrings.xml?ContentType=application/vnd.openxmlformats-officedocument.spreadsheetml.sharedStrings+xml">
        <DigestMethod Algorithm="http://www.w3.org/2001/04/xmlenc#sha256"/>
        <DigestValue>UgwyP+w5peIuYVMykaI0Z4rb6G68yoOOSF0D6bXW5kQ=</DigestValue>
      </Reference>
      <Reference URI="/xl/styles.xml?ContentType=application/vnd.openxmlformats-officedocument.spreadsheetml.styles+xml">
        <DigestMethod Algorithm="http://www.w3.org/2001/04/xmlenc#sha256"/>
        <DigestValue>e+tAJs+dYkmFXnr65m21JtoP76J/gt1Up3q2s4hHUZE=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2fVsSysP0slvuu8MWhNMrr8SNFUIwQoWs0u+TqC3PEM=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uSWRZnpIYfYD4MRB1RPoxetzWOeP90eQz0T06NT4obE=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2024-12-23T09:42:58Z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2024-12-23T09:42:58Z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2024-12-11T01:26:44Z</cp:lastPrinted>
  <dcterms:created xsi:type="dcterms:W3CDTF">2021-01-04T12:03:55Z</dcterms:created>
  <dcterms:modified xsi:type="dcterms:W3CDTF">2024-12-23T07:15:48Z</dcterms:modified>
</cp:coreProperties>
</file>