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2\"/>
    </mc:Choice>
  </mc:AlternateContent>
  <bookViews>
    <workbookView xWindow="0" yWindow="0" windowWidth="17580" windowHeight="103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<sst xmlns="http://schemas.openxmlformats.org/spreadsheetml/2006/main" count="41" uniqueCount="40">
  <si>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</si>
  <si>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</si>
  <si>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</si>
  <si>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</si>
  <si>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</si>
  <si>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</si>
  <si>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</si>
  <si>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</si>
  <si>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</si>
  <si>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</si>
  <si>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</si>
  <si>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</si>
  <si>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</si>
  <si>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</si>
  <si>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</si>
  <si>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</si>
  <si>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</si>
  <si>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</si>
  <si>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</si>
  <si>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</si>
  <si>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</si>
  <si>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</si>
  <si>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</si>
  <si>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</si>
  <si>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</si>
  <si>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</si>
  <si>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</si>
  <si>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</si>
  <si>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</si>
  <si>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</si>
  <si>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</si>
  <si>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</si>
  <si>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</si>
  <si>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</si>
  <si>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</si>
  <si>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</si>
  <si>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</si>
  <si>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</si>
  <si>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27/12/2024 đến 29/12/2024</t>
  </si>
  <si>
    <t>From Dec 27th 2024 to Dec 29th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</si>
</sst>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/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7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7" t="s">
        <v>0</v>
      </c>
      <c r="D1" s="87"/>
      <c r="E1" s="87"/>
      <c r="F1" s="87"/>
      <c r="G1" s="87"/>
      <c r="H1" s="87"/>
      <c r="I1" s="19"/>
    </row>
    <row r="2" spans="3:9" ht="58.5" customHeight="1">
      <c r="C2" s="88" t="s">
        <v>17</v>
      </c>
      <c r="D2" s="88"/>
      <c r="E2" s="88"/>
      <c r="F2" s="88"/>
      <c r="G2" s="88"/>
      <c r="H2" s="88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9" t="s">
        <v>1</v>
      </c>
      <c r="D4" s="89"/>
      <c r="E4" s="89"/>
      <c r="F4" s="89"/>
      <c r="G4" s="89"/>
      <c r="H4" s="89"/>
    </row>
    <row r="5" spans="3:9" ht="17.25" customHeight="1">
      <c r="C5" s="86" t="s">
        <v>2</v>
      </c>
      <c r="D5" s="86"/>
      <c r="E5" s="86"/>
      <c r="F5" s="86"/>
      <c r="G5" s="86"/>
      <c r="H5" s="86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2" t="s">
        <v>22</v>
      </c>
      <c r="G11" s="92"/>
      <c r="H11" s="92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3" t="s">
        <v>20</v>
      </c>
      <c r="G12" s="93"/>
      <c r="H12" s="93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4" t="s">
        <v>26</v>
      </c>
      <c r="G13" s="94"/>
      <c r="H13" s="94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5" t="s">
        <v>38</v>
      </c>
      <c r="G14" s="95"/>
      <c r="H14" s="95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5">
        <f>G20+1</f>
        <v>45656</v>
      </c>
      <c r="G16" s="95"/>
      <c r="H16" s="95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45656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6" t="s">
        <v>10</v>
      </c>
      <c r="E19" s="97"/>
      <c r="F19" s="97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45655</v>
      </c>
      <c r="H20" s="48">
        <v>45652</v>
      </c>
      <c r="I20" s="66"/>
    </row>
    <row r="21" spans="3:10 16380:16380" ht="39" customHeight="1">
      <c r="C21" s="49">
        <v>1</v>
      </c>
      <c r="D21" s="90" t="s">
        <v>28</v>
      </c>
      <c r="E21" s="98"/>
      <c r="F21" s="98"/>
      <c r="G21" s="7"/>
      <c r="H21" s="7"/>
      <c r="I21" s="67"/>
    </row>
    <row r="22" spans="3:10 16380:16380" ht="39" customHeight="1">
      <c r="C22" s="50">
        <v>1.1000000000000001</v>
      </c>
      <c r="D22" s="51"/>
      <c r="E22" s="99" t="s">
        <v>29</v>
      </c>
      <c r="F22" s="99"/>
      <c r="G22" s="80">
        <v>69925213783</v>
      </c>
      <c r="H22" s="71">
        <v>70292256224</v>
      </c>
      <c r="I22" s="68"/>
      <c r="J22" s="65"/>
    </row>
    <row r="23" spans="3:10 16380:16380" ht="39" customHeight="1">
      <c r="C23" s="50">
        <v>1.2</v>
      </c>
      <c r="D23" s="51"/>
      <c r="E23" s="99" t="s">
        <v>30</v>
      </c>
      <c r="F23" s="99"/>
      <c r="G23" s="72"/>
      <c r="H23" s="78"/>
      <c r="I23" s="69"/>
    </row>
    <row r="24" spans="3:10 16380:16380" ht="39" customHeight="1">
      <c r="C24" s="50">
        <v>1.3</v>
      </c>
      <c r="D24" s="51"/>
      <c r="E24" s="99" t="s">
        <v>31</v>
      </c>
      <c r="F24" s="99"/>
      <c r="G24" s="79">
        <v>10286.34</v>
      </c>
      <c r="H24" s="72">
        <v>10338.18</v>
      </c>
      <c r="I24" s="68"/>
      <c r="J24" s="65"/>
      <c r="XEZ24" s="63"/>
    </row>
    <row r="25" spans="3:10 16380:16380" ht="39" customHeight="1">
      <c r="C25" s="49">
        <v>2</v>
      </c>
      <c r="D25" s="90" t="s">
        <v>32</v>
      </c>
      <c r="E25" s="91"/>
      <c r="F25" s="91"/>
      <c r="G25" s="73"/>
      <c r="H25" s="73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5">
        <v>0</v>
      </c>
      <c r="H26" s="75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5">
        <f>G26*G24</f>
        <v>0</v>
      </c>
      <c r="H27" s="75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4">
        <f>G27/G22</f>
        <v>0</v>
      </c>
      <c r="H28" s="74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5" t="s">
        <v>13</v>
      </c>
      <c r="H30" s="85"/>
      <c r="I30" s="55"/>
    </row>
    <row r="31" spans="3:10 16380:16380" ht="15" customHeight="1">
      <c r="C31" s="82" t="s">
        <v>14</v>
      </c>
      <c r="D31" s="82"/>
      <c r="E31" s="82"/>
      <c r="F31" s="77"/>
      <c r="G31" s="76" t="s">
        <v>15</v>
      </c>
      <c r="H31" s="76"/>
      <c r="I31" s="56"/>
    </row>
    <row r="32" spans="3:10 16380:16380" ht="16.5">
      <c r="C32" s="83"/>
      <c r="D32" s="83"/>
      <c r="E32" s="83"/>
      <c r="F32" s="60"/>
      <c r="G32" s="84"/>
      <c r="H32" s="84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1" t="s">
        <v>37</v>
      </c>
      <c r="H38" s="81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Ombw2cL3utaN9dvuQSbU4RwgZjuwKPbuPNxMXWH1teU=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FvDJ49dfCqxoenuxM8qQN4nyK1on5A52V19nd8bvyhI=</DigestValue>
    </Reference>
  </SignedInfo>
  <SignatureValue>lWpguauUwlnTEPBMjAqcv1C7cPgTfZHA562i3YHDHoygifBF1W2HgFYgkEBrmRaRJFCmUrd4vINM
M03026MFhWMWUqQzRFYfnO82vyUtZ37GP8uZnY0yK3GXbNmxsnvirUX+rUaVeLNSBUdNror9c0Q+
tAmUTEqhcdNDL1n9KoO+jmL0uzjpphDSFfm8mfFPYz03oESRrnZFEAEhpjS30LkmL24ODRXLYeRC
A5fECM5GGzCBX7ilUTSXh98I/agvB2Ia0IzjGuE1yiIYFSX+yWatSZApXXu91+HIBoUx+Qcl/BjP
lvQah39qSk2uKNoWxPR8qpVVTJJmPhPdsLUBgQ==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okTDrfkAxqYUR6mZA4rdfDUpjEarCNcwxQ4vzCf261U=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yEgOFHUzEnXRc9lWKdW60qYoTLRg+HcDVmkCEWRjB00=</DigestValue>
      </Reference>
      <Reference URI="/xl/styles.xml?ContentType=application/vnd.openxmlformats-officedocument.spreadsheetml.styles+xml">
        <DigestMethod Algorithm="http://www.w3.org/2001/04/xmlenc#sha256"/>
        <DigestValue>FFKTrJTXANHv4iQ+GaVB/fhhN9Q3HIJD9yMg1PFqE74=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Q28jRZfHziKzxPi/nkuh76+SqNhi0u2wHz4G5q9dftc=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MBvk7FAW//jpIWOu+ltNwSbJooSnkh3E1PadJHLxjlI=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2024-12-30T09:23:42Z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2024-12-30T09:23:42Z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gY9WxVKfzhD2rcEbStCWtXojC69W9GPD4eZtwPA2YVE=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dMx7drr39IL4+OsEMvRRPEht3O92qS5Ep0IUykDP7GA=</DigestValue>
    </Reference>
  </SignedInfo>
  <SignatureValue>BdR4JBFK1WhCPqEliRyim8eAzntCqsq/Q3XxecFikD2GooTtqdABq2QqJF9HuDTvCjnp8PvU6+gr
VXb8eCRm+YzeHTEeA5oknRhjsnKdKF1P/qcnPLrU54JYrWYAsKuPMcRroIGCHqurfFoX4AEYZIEE
uzB2zwtp63hR+OSS/8e9JeTUW1jv3Bm3ptC/ZGG/9KIOhXincxLLkvm0fM613uHb2NLbGmXCJ6++
m8LBubmc1yPyHfvJOns2/Palu0V1AGw+xd3w95CvqURGsUsXuSBlAgpCvDnyxi0/T509P9o0mm3K
Em7Vh+jriFeYM/WuXsEiZHwtyIec1teUGDlluQ==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okTDrfkAxqYUR6mZA4rdfDUpjEarCNcwxQ4vzCf261U=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yEgOFHUzEnXRc9lWKdW60qYoTLRg+HcDVmkCEWRjB00=</DigestValue>
      </Reference>
      <Reference URI="/xl/styles.xml?ContentType=application/vnd.openxmlformats-officedocument.spreadsheetml.styles+xml">
        <DigestMethod Algorithm="http://www.w3.org/2001/04/xmlenc#sha256"/>
        <DigestValue>FFKTrJTXANHv4iQ+GaVB/fhhN9Q3HIJD9yMg1PFqE74=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Q28jRZfHziKzxPi/nkuh76+SqNhi0u2wHz4G5q9dftc=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MBvk7FAW//jpIWOu+ltNwSbJooSnkh3E1PadJHLxjlI=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2024-12-30T10:03:57Z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2024-12-30T10:03:57Z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2024-12-30T02:26:25Z</dcterms:modified>
</cp:coreProperties>
</file>