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2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<sst xmlns="http://schemas.openxmlformats.org/spreadsheetml/2006/main" count="41" uniqueCount="40">
  <si>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</si>
  <si>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</si>
  <si>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</si>
  <si>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</si>
  <si>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</si>
  <si>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</si>
  <si>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</si>
  <si>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</si>
  <si>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</si>
  <si>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</si>
  <si>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</si>
  <si>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</si>
  <si>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</si>
  <si>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</si>
  <si>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</si>
  <si>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</si>
  <si>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</si>
  <si>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</si>
  <si>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</si>
  <si>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</si>
  <si>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</si>
  <si>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</si>
  <si>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</si>
  <si>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</si>
  <si>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</si>
  <si>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</si>
  <si>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</si>
  <si>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</si>
  <si>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</si>
  <si>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</si>
  <si>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</si>
  <si>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</si>
  <si>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</si>
  <si>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</si>
  <si>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</si>
  <si>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</si>
  <si>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</si>
  <si>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</si>
  <si>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12/12/2024 đến 12/12/2024</t>
  </si>
  <si>
    <t>From Dec 12th 2024 to Dec 12th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</si>
</sst>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/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3" zoomScale="82" zoomScaleNormal="82" zoomScaleSheetLayoutView="100" workbookViewId="0">
      <selection activeCell="F27" sqref="F27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2" t="s">
        <v>0</v>
      </c>
      <c r="D1" s="82"/>
      <c r="E1" s="82"/>
      <c r="F1" s="82"/>
      <c r="G1" s="82"/>
      <c r="H1" s="82"/>
      <c r="I1" s="19"/>
    </row>
    <row r="2" spans="3:9" ht="58.5" customHeight="1">
      <c r="C2" s="83" t="s">
        <v>17</v>
      </c>
      <c r="D2" s="83"/>
      <c r="E2" s="83"/>
      <c r="F2" s="83"/>
      <c r="G2" s="83"/>
      <c r="H2" s="83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4" t="s">
        <v>1</v>
      </c>
      <c r="D4" s="84"/>
      <c r="E4" s="84"/>
      <c r="F4" s="84"/>
      <c r="G4" s="84"/>
      <c r="H4" s="84"/>
    </row>
    <row r="5" spans="3:9" ht="17.25" customHeight="1">
      <c r="C5" s="81" t="s">
        <v>2</v>
      </c>
      <c r="D5" s="81"/>
      <c r="E5" s="81"/>
      <c r="F5" s="81"/>
      <c r="G5" s="81"/>
      <c r="H5" s="81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7" t="s">
        <v>22</v>
      </c>
      <c r="G11" s="87"/>
      <c r="H11" s="87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88" t="s">
        <v>20</v>
      </c>
      <c r="G12" s="88"/>
      <c r="H12" s="88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89" t="s">
        <v>26</v>
      </c>
      <c r="G13" s="89"/>
      <c r="H13" s="89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0" t="s">
        <v>38</v>
      </c>
      <c r="G14" s="90"/>
      <c r="H14" s="90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0">
        <f>G20+1</f>
        <v>45639</v>
      </c>
      <c r="G16" s="90"/>
      <c r="H16" s="90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45639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1" t="s">
        <v>10</v>
      </c>
      <c r="E19" s="92"/>
      <c r="F19" s="92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45638</v>
      </c>
      <c r="H20" s="48">
        <v>45637</v>
      </c>
      <c r="I20" s="66"/>
    </row>
    <row r="21" spans="3:10 16380:16380" ht="39" customHeight="1">
      <c r="C21" s="49">
        <v>1</v>
      </c>
      <c r="D21" s="85" t="s">
        <v>28</v>
      </c>
      <c r="E21" s="93"/>
      <c r="F21" s="93"/>
      <c r="G21" s="7"/>
      <c r="H21" s="7"/>
      <c r="I21" s="67"/>
    </row>
    <row r="22" spans="3:10 16380:16380" ht="39" customHeight="1">
      <c r="C22" s="50">
        <v>1.1000000000000001</v>
      </c>
      <c r="D22" s="51"/>
      <c r="E22" s="94" t="s">
        <v>29</v>
      </c>
      <c r="F22" s="94"/>
      <c r="G22" s="80">
        <v>70214948497</v>
      </c>
      <c r="H22" s="71">
        <v>70565535426</v>
      </c>
      <c r="I22" s="68"/>
      <c r="J22" s="65"/>
    </row>
    <row r="23" spans="3:10 16380:16380" ht="39" customHeight="1">
      <c r="C23" s="50">
        <v>1.2</v>
      </c>
      <c r="D23" s="51"/>
      <c r="E23" s="94" t="s">
        <v>30</v>
      </c>
      <c r="F23" s="94"/>
      <c r="G23" s="72"/>
      <c r="H23" s="78"/>
      <c r="I23" s="69"/>
    </row>
    <row r="24" spans="3:10 16380:16380" ht="39" customHeight="1">
      <c r="C24" s="50">
        <v>1.3</v>
      </c>
      <c r="D24" s="51"/>
      <c r="E24" s="94" t="s">
        <v>31</v>
      </c>
      <c r="F24" s="94"/>
      <c r="G24" s="79">
        <v>10317.02</v>
      </c>
      <c r="H24" s="72">
        <v>10354.77</v>
      </c>
      <c r="I24" s="68"/>
      <c r="J24" s="65"/>
      <c r="XEZ24" s="63"/>
    </row>
    <row r="25" spans="3:10 16380:16380" ht="39" customHeight="1">
      <c r="C25" s="49">
        <v>2</v>
      </c>
      <c r="D25" s="85" t="s">
        <v>32</v>
      </c>
      <c r="E25" s="86"/>
      <c r="F25" s="86"/>
      <c r="G25" s="73"/>
      <c r="H25" s="73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5">
        <v>0</v>
      </c>
      <c r="H26" s="75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5">
        <f>G26*G24</f>
        <v>0</v>
      </c>
      <c r="H27" s="75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4">
        <f>G27/G22</f>
        <v>0</v>
      </c>
      <c r="H28" s="74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9" t="s">
        <v>13</v>
      </c>
      <c r="H30" s="99"/>
      <c r="I30" s="55"/>
    </row>
    <row r="31" spans="3:10 16380:16380" ht="15" customHeight="1">
      <c r="C31" s="96" t="s">
        <v>14</v>
      </c>
      <c r="D31" s="96"/>
      <c r="E31" s="96"/>
      <c r="F31" s="77"/>
      <c r="G31" s="76" t="s">
        <v>15</v>
      </c>
      <c r="H31" s="76"/>
      <c r="I31" s="56"/>
    </row>
    <row r="32" spans="3:10 16380:16380" ht="16.5">
      <c r="C32" s="97"/>
      <c r="D32" s="97"/>
      <c r="E32" s="97"/>
      <c r="F32" s="60"/>
      <c r="G32" s="98"/>
      <c r="H32" s="98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5" t="s">
        <v>37</v>
      </c>
      <c r="H38" s="95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90j3NAhXXJWO37O8tRekdJgV+GogHQwuJZC1IDU4djQ=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egjqRCSyfJUSwwLybSw8KzDksjEWARu5aH5tP/Zg6hY=</DigestValue>
    </Reference>
  </SignedInfo>
  <SignatureValue>gqB2YIysrymWaTJUgSiTm/UKZ9Oqtd2DiMcDQVaO6mmQm/krE8OnMsOzaAvbV2BcblEecJ+a6kj9
Fz4OVNkM0M7kd1GP2EjDOkZfRrQwzDu8p4qJ+2QfsIHXxUEXqi3NykfUtG9q0WN7hxFjawTRJjGw
BcrYVPu+9yV6ypDrF55BjphyYrAGbkj/JWFoSFQA+XxaI3r8DbWy6r5v27Ap/KZ4BineTuWcUSlZ
tjaUtthuwxm8XMWKq7zyBS+zrw7/kDb+T56hoIagefDhyMR0ge6qcNSEtO9ZkMwLZSw2jvqdpqk5
ziaRNr3Cf/DcUQce+lBNq6iZBoPhnTKgcxHrZg==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okTDrfkAxqYUR6mZA4rdfDUpjEarCNcwxQ4vzCf261U=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WlWgBm6DE2+PFMkRzQnCkLxBIKfWbaJ+TvvYO2AiOew=</DigestValue>
      </Reference>
      <Reference URI="/xl/styles.xml?ContentType=application/vnd.openxmlformats-officedocument.spreadsheetml.styles+xml">
        <DigestMethod Algorithm="http://www.w3.org/2001/04/xmlenc#sha256"/>
        <DigestValue>a4TjdcnSwlB+zb4n5uwhCjpxpL0PN9Hd8aTfSeNslRg=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Li4Gv8ZThBSwAcGG5YUAn/lgkLiYfOoGVEEXO9auvAQ=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oZZjViRVT5Fuw4mO7AqTrnafBP7xW1m0nj1NrkaJBXk=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2024-12-13T06:42:05Z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2024-12-13T06:42:05Z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hLZbNYW9iZkUA0fTf1o/SdWhTzfy8gf/73kfmZUpg0U=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Dr8dwJqmdWA4eSgajG0ZeCbzwIiklp6q9rSGG9SB4rA=</DigestValue>
    </Reference>
  </SignedInfo>
  <SignatureValue>D3vM8NBnnIURYyPOciFzMvhiOT4u5+KtpInbv9X2HLa0RI2w0dHIdvcsAaROtX/gZ2l1c5c1kZ55
/5J0Dw6lGXTj6IYjqKZujwqVdZPrXCYylyAUiIky7YnA8mmMn1cPkjQwfaEsWuNKdJ4sG/1JnmbC
UXmUIWxswm994Dwi5KFAn9elaRXKU9oNUnTFM0URVF/HpNkpFNTE6wjznl5E6zvCPuTSIp8ITXV0
XUR3sDnKScoYrumvfA+IUZ45BFoyxC9O6JPM5692lF6v5OU8VKK4vOxxGMyAEVGhTosQ3hVoeqeP
nP5xNuWD/8dPkK6kje6sKGAnBg1KutYX94tL2A==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okTDrfkAxqYUR6mZA4rdfDUpjEarCNcwxQ4vzCf261U=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WlWgBm6DE2+PFMkRzQnCkLxBIKfWbaJ+TvvYO2AiOew=</DigestValue>
      </Reference>
      <Reference URI="/xl/styles.xml?ContentType=application/vnd.openxmlformats-officedocument.spreadsheetml.styles+xml">
        <DigestMethod Algorithm="http://www.w3.org/2001/04/xmlenc#sha256"/>
        <DigestValue>a4TjdcnSwlB+zb4n5uwhCjpxpL0PN9Hd8aTfSeNslRg=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Li4Gv8ZThBSwAcGG5YUAn/lgkLiYfOoGVEEXO9auvAQ=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oZZjViRVT5Fuw4mO7AqTrnafBP7xW1m0nj1NrkaJBXk=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2024-12-13T08:52:48Z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2024-12-13T08:52:48Z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2024-12-12T10:06:06Z</cp:lastPrinted>
  <dcterms:created xsi:type="dcterms:W3CDTF">2021-01-04T12:03:55Z</dcterms:created>
  <dcterms:modified xsi:type="dcterms:W3CDTF">2024-12-12T10:06:07Z</dcterms:modified>
</cp:coreProperties>
</file>