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94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<sst xmlns="http://schemas.openxmlformats.org/spreadsheetml/2006/main" count="1392" uniqueCount="599">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</sst>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0.0000000000000000000"/>
    <numFmt numFmtId="220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0" fontId="133" fillId="0" borderId="55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6">
      <alignment horizontal="left" vertical="top"/>
    </xf>
    <xf numFmtId="0" fontId="146" fillId="0" borderId="36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6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174" fontId="8" fillId="0" borderId="18" xfId="65" applyNumberFormat="1" applyFont="1" applyFill="1" applyBorder="1" applyAlignment="1"/>
    <xf numFmtId="174" fontId="11" fillId="0" borderId="39" xfId="65" applyNumberFormat="1" applyFont="1" applyFill="1" applyBorder="1" applyAlignment="1">
      <alignment horizontal="right"/>
    </xf>
    <xf numFmtId="174" fontId="11" fillId="0" borderId="51" xfId="65" applyNumberFormat="1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6" xfId="65" applyNumberFormat="1" applyFont="1" applyFill="1" applyBorder="1" applyAlignment="1"/>
    <xf numFmtId="219" fontId="48" fillId="0" borderId="0" xfId="0" applyNumberFormat="1" applyFont="1"/>
    <xf numFmtId="167" fontId="11" fillId="0" borderId="51" xfId="65" applyNumberFormat="1" applyFont="1" applyFill="1" applyBorder="1" applyAlignment="1">
      <alignment horizontal="right"/>
    </xf>
    <xf numFmtId="220" fontId="11" fillId="0" borderId="58" xfId="499" applyNumberFormat="1" applyFont="1" applyBorder="1" applyAlignment="1">
      <alignment horizontal="right"/>
    </xf>
    <xf numFmtId="166" fontId="11" fillId="0" borderId="19" xfId="64" applyFont="1" applyFill="1" applyBorder="1" applyAlignment="1">
      <alignment horizontal="right"/>
    </xf>
    <xf numFmtId="166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4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4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5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67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4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4" fontId="173" fillId="29" borderId="0" xfId="457" applyFont="1" applyFill="1" applyBorder="1" applyAlignment="1">
      <alignment vertical="center"/>
    </xf>
    <xf numFmtId="164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4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4" fontId="11" fillId="0" borderId="58" xfId="499" applyFont="1" applyBorder="1" applyAlignment="1">
      <alignment horizontal="right"/>
    </xf>
    <xf numFmtId="166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24" zoomScale="87" zoomScaleNormal="87" zoomScaleSheetLayoutView="87" workbookViewId="0">
      <selection activeCell="I47" sqref="I47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11/11/2024 đến 17/11/2024</v>
      </c>
      <c r="H18" s="176">
        <v>45607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11/11/2024 to 17/11/2024</v>
      </c>
      <c r="H19" s="176">
        <f>H18+6</f>
        <v>45613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45614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45614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45613</v>
      </c>
      <c r="G25" s="188">
        <f>H18-1</f>
        <v>45606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89853623355</v>
      </c>
      <c r="G30" s="163">
        <v>86985752137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12746.79</v>
      </c>
      <c r="G31" s="246">
        <v>12431.96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87762871795</v>
      </c>
      <c r="G34" s="163">
        <v>89853623355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12439.72</v>
      </c>
      <c r="G35" s="246">
        <v>12746.79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-2090751560</v>
      </c>
      <c r="G37" s="275">
        <f>G34-G30</f>
        <v>2867871218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-2163661986</v>
      </c>
      <c r="G39" s="275">
        <f>G37-G41</f>
        <v>2217492420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72910426</v>
      </c>
      <c r="G41" s="275">
        <v>650378798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-2.408998657701289E-2</v>
      </c>
      <c r="G45" s="253">
        <f>G35/G31-1</f>
        <v>2.532424493000307E-2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11982.82</v>
      </c>
      <c r="G49" s="264">
        <v>11982.82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137812318.4452</v>
      </c>
      <c r="G52" s="264">
        <f>G51*G35</f>
        <v>141214165.8039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1.5702804115971442E-3</v>
      </c>
      <c r="G53" s="279">
        <f>G52/G34</f>
        <v>1.5716023520385056E-3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weBC1fVy5e7BoO9v6fBgmx5YqGURY90qc+F5Ned07cw=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CtoWvkqw7cZJMpLMjSbp1BrgPUdu220hJqhvuV59Zxo=</DigestValue>
    </Reference>
  </SignedInfo>
  <SignatureValue>PrztrEHIaztg5/dYREXgX1ZJkHszUtq+kHykR//c+ZcUicxMfmaZmHuTyR4yDwhuaqAAwZdJ4cJQ
bqASwV779LIJOiK/Go5BTudzn5puOaSPowWZcBeX3ouCiGhEp+9XdZP9ebzVA37s+vkZ+D6wBiqH
v/jIGtu9wIkmSI7u5RdH74XuHpyZfi4qGiUfy3NgxxehyMNS8LyoQkHOk4oZ2wB/EiXO3KJuJn3j
kFlKOPlFw0wtNWJGqtSzshc9xxefQexc8k8ugaGCsEKETlnTJ3gfz+Ir/umfklhpqba3BEAkkUJQ
bTYANf5DbeyZ5iUJrCf9KQLpfAwXmaA1ukgQGQ==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bZu/dI26TGwe8tLwLxCUIFtHCbmh20gEGsRtWsM5TxU=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ImeFqhYvfqAdDI5fFTwwq6by1aMW5TZ2eGjiCydi5Nc=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Mc/G5lv6H23a0eAdQ8pZSAbmSRsGruoaFO3YGGLEDSw=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LXKXZ+8jhk/q3No1dvNARX3/UW94XPfQbE7krh5fLKA=</DigestValue>
      </Reference>
      <Reference URI="/xl/worksheets/sheet6.xml?ContentType=application/vnd.openxmlformats-officedocument.spreadsheetml.worksheet+xml">
        <DigestMethod Algorithm="http://www.w3.org/2001/04/xmlenc#sha256"/>
        <DigestValue>HkKtF9IpLpphhFLtplAl/EODjlSj+LFXg1N87f4i9ZI=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2024-11-18T07:55:45Z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2024-11-18T07:55:45Z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/qmK0gySaOW6cVqNFtdkqeTOnryAGR/zy+hwUH3z42c=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04hLMPg1SfGEzMOFdBnMI6xjEF2fQdT190+OVQzRVfw=</DigestValue>
    </Reference>
  </SignedInfo>
  <SignatureValue>GbYfHL3KY2YMdu0pbTst4xeBb+uPajafMhpbovJf694jLVVE78UXRqAN2qvMHtmjrYbdmHZeZX3u
euYX803CFXlORizjBm2m9Cy1wWc5ERjCPa/lQNuIvDM7ffspN88YW9c5ZMU5Uw+L4cplaO0MxOBe
jODKXSVPBI4gjDi36CxV4AbHuB2+CJvSd9/CiaEfh/rvb4oeDI1AKruhaF2VmGi2sFLpEbzmF9tl
Z97Dx6aFlFJmRHLsBmAexh3TqwkMvctc4PCao90Fu8TQ0tMFH+5/ijZb6HKmT4b6E92z4fzMIvCG
bxXNj2W2Vu0dssmQ9B/+m8tIMVPThYlqdmccDQ==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bZu/dI26TGwe8tLwLxCUIFtHCbmh20gEGsRtWsM5TxU=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ImeFqhYvfqAdDI5fFTwwq6by1aMW5TZ2eGjiCydi5Nc=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Mc/G5lv6H23a0eAdQ8pZSAbmSRsGruoaFO3YGGLEDSw=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LXKXZ+8jhk/q3No1dvNARX3/UW94XPfQbE7krh5fLKA=</DigestValue>
      </Reference>
      <Reference URI="/xl/worksheets/sheet6.xml?ContentType=application/vnd.openxmlformats-officedocument.spreadsheetml.worksheet+xml">
        <DigestMethod Algorithm="http://www.w3.org/2001/04/xmlenc#sha256"/>
        <DigestValue>HkKtF9IpLpphhFLtplAl/EODjlSj+LFXg1N87f4i9ZI=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2024-11-18T09:47:46Z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2024-11-18T09:47:46Z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2024-09-16T03:13:26Z</cp:lastPrinted>
  <dcterms:created xsi:type="dcterms:W3CDTF">2014-09-25T08:23:57Z</dcterms:created>
  <dcterms:modified xsi:type="dcterms:W3CDTF">2024-11-18T02:43:14Z</dcterms:modified>
</cp:coreProperties>
</file>