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I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<sst xmlns="http://schemas.openxmlformats.org/spreadsheetml/2006/main" count="1392" uniqueCount="601">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</sst>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0" fontId="11" fillId="0" borderId="19" xfId="64" applyFont="1" applyFill="1" applyBorder="1" applyAlignment="1"/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68" fontId="172" fillId="29" borderId="0" xfId="457" applyFont="1" applyFill="1" applyAlignment="1">
      <alignment vertical="center"/>
    </xf>
    <xf numFmtId="168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68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9" fontId="11" fillId="0" borderId="18" xfId="64" applyNumberFormat="1" applyFont="1" applyFill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B1" zoomScale="75" zoomScaleNormal="75" workbookViewId="0">
      <selection activeCell="D5" sqref="D5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2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28/10/2024 đến 03/11/2024</v>
      </c>
      <c r="I18" s="176">
        <v>45593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28/10/2024 to 03/11/2024</v>
      </c>
      <c r="I19" s="176">
        <f>I18+6</f>
        <v>45599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45600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45600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45599</v>
      </c>
      <c r="H25" s="189">
        <f>+I18-1</f>
        <v>45592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224681200935</v>
      </c>
      <c r="H30" s="163">
        <v>239275095084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12293.7</v>
      </c>
      <c r="H31" s="255">
        <v>12756.51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227374350080</v>
      </c>
      <c r="H34" s="163">
        <v>224681200935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12348.93</v>
      </c>
      <c r="H35" s="255">
        <v>12293.7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2693149145</v>
      </c>
      <c r="H37" s="298">
        <f>H34-H30</f>
        <v>-14593894149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1006059604</v>
      </c>
      <c r="H39" s="298">
        <f>H37-H41</f>
        <v>-8526238893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1687089541</v>
      </c>
      <c r="H41" s="298">
        <v>-6067655256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4.4925449620536462E-3</v>
      </c>
      <c r="H45" s="262">
        <f>H35/H31-1</f>
        <v>-3.6280299235449176E-2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10881.87</v>
      </c>
      <c r="H49" s="278">
        <v>10812.96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122601.14</v>
      </c>
      <c r="H51" s="300">
        <v>122601.14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1513992895.7802</v>
      </c>
      <c r="H52" s="267">
        <f>H51*H35</f>
        <v>1507221634.8180001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6.6585914165230714E-3</v>
      </c>
      <c r="H53" s="268">
        <f>H52/H34</f>
        <v>6.708267663452794E-3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7.2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iI0Zb6/cAqKnDBcz9+hJEqnAlMY=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HeYBVDME6zbocb//5ZlTw9YZfss=</DigestValue>
    </Reference>
  </SignedInfo>
  <SignatureValue>qBEh2PLRyN4hyCOKJFJ37N45j5DSLNUxVhgDtnivKX8N5N23xAJEcd3VJ7fdKFDacZOnxqzhrt+p
sdOCv4dMi3zjt1PasrAMMtiKJh88MOp3odZYrLdalrVxRjNly60Qfc4izEdr3CLmGL93PMy10JGa
iTZZdARvRVlSoU2ex7EUqiF0hdzSnEVi8T3/mMO75Rg1HoAqCQsQuG973IZn3H/XB+B8AQQX/5cJ
cI7ePx5JL7ttzuyKm9ahaCk8tBO0Jj9Oh3IO5LtNhv4lTCWEyZLyD6OWC6G2R/7bvR3tgs+SJs1T
ffx3c1NMkKilf0pj7uUuMxFVX7cjoW1GGyag9A==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styles.xml?ContentType=application/vnd.openxmlformats-officedocument.spreadsheetml.styles+xml">
        <DigestMethod Algorithm="http://www.w3.org/2000/09/xmldsig#sha1"/>
        <DigestValue>zuxtThTBhK4Q1phPvjiotkV6ECg=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vTNPZ/rBqtpz8AL7i/7bHTx085g=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UaZ5SHKlcyrJ/F3WnK1TPEZ4yXc=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sharedStrings.xml?ContentType=application/vnd.openxmlformats-officedocument.spreadsheetml.sharedStrings+xml">
        <DigestMethod Algorithm="http://www.w3.org/2000/09/xmldsig#sha1"/>
        <DigestValue>M8gzOLcWgxLqKeamyaGfeQCVMso=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book.xml?ContentType=application/vnd.openxmlformats-officedocument.spreadsheetml.sheet.main+xml">
        <DigestMethod Algorithm="http://www.w3.org/2000/09/xmldsig#sha1"/>
        <DigestValue>ckP/DWN+Am4N4WYN56uVYgBgqlc=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calcChain.xml?ContentType=application/vnd.openxmlformats-officedocument.spreadsheetml.calcChain+xml">
        <DigestMethod Algorithm="http://www.w3.org/2000/09/xmldsig#sha1"/>
        <DigestValue>KHOYdY+6cB3nEcx+Xtv4eByDY3g=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2024-11-04T06:53:50Z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2024-11-04T06:53:50Z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gPvHt+af5LbW/9jlhzj/9fQW52l3M5sk98Jn1QEGnwI=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j2mfx9WyyrJolpGszcGAzgg7yavBpsvhOqQaL8MuX4k=</DigestValue>
    </Reference>
  </SignedInfo>
  <SignatureValue>yRUHi+DZ8ChDYEXtv4SBC9vmIy79RNF/7EaL+OdI+9atJaHidmprJ6VODZPF5xD6za4Ts/Kuf8HU
DtV39tBFhwb3oPudqumUVYxnL83RBzn7FILJwbDkU1Q4x2cWDT9Vkrn0dLedmv2UWTkFCqu+x03y
J1SRLe1XeYPECMTlLUC8hNwFG0/2irB/1OLg6BjQGikfrayMd6daohrLN0aO13flNTcxvUMioDhU
Nkct01Wl/pO6ngWM9guSuCXbsAfRqPULOgzfY900zTt1YkwZYW2HoT/IEn+XVHAPrLEtiaJHbaYo
3fuu3IJE+zzlyXvm1ydyp3Zum3ZtpGHsDtX8Vw==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kWUO5kExUgc2HF8stacr+ZAaWRcRMtny8nGy03FB0ek=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CexxUO+T9dN7FPOxJNlen1mokQNo9sdh9/sGNZHe+H4=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W/rGLvuXX8cOKQgyFWAFgUljH/yMQsX4tpDfF+OykYw=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2024-11-04T10:19:18Z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2024-11-04T10:19:18Z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2024-11-04T03:05:45Z</cp:lastPrinted>
  <dcterms:created xsi:type="dcterms:W3CDTF">2014-09-25T08:23:57Z</dcterms:created>
  <dcterms:modified xsi:type="dcterms:W3CDTF">2024-11-04T03:06:02Z</dcterms:modified>
</cp:coreProperties>
</file>