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<sst xmlns="http://schemas.openxmlformats.org/spreadsheetml/2006/main" count="41" uniqueCount="40">
  <si>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</si>
  <si>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</si>
  <si>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</si>
  <si>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</si>
  <si>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</si>
  <si>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</si>
  <si>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</si>
  <si>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</si>
  <si>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</si>
  <si>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</si>
  <si>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</si>
  <si>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</si>
  <si>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</si>
  <si>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</si>
  <si>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</si>
  <si>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</si>
  <si>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</si>
  <si>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</si>
  <si>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</si>
  <si>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</si>
  <si>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</si>
  <si>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</si>
  <si>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</si>
  <si>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</si>
  <si>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</si>
  <si>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</si>
  <si>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</si>
  <si>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</si>
  <si>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</si>
  <si>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</si>
  <si>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</si>
  <si>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</si>
  <si>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</si>
  <si>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</si>
  <si>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</si>
  <si>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</si>
  <si>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Phó giám đốc phòng Giao dịch và dịch vụ chứng khoán</t>
  </si>
  <si>
    <t>Vũ Minh Hồng</t>
  </si>
  <si>
    <t>Từ ngày 09/10/2024 đến 09/10/2024</t>
  </si>
  <si>
    <t>From Oct 09th 2024 to Oct 09th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</si>
</sst>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4" xfId="7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B7" zoomScale="82" zoomScaleNormal="82" zoomScaleSheetLayoutView="100" workbookViewId="0">
      <selection activeCell="F23" sqref="F23"/>
    </sheetView>
  </sheetViews>
  <sheetFormatPr defaultColWidth="9.140625" defaultRowHeight="15"/>
  <cols>
    <col min="1" max="1" width="15.140625" style="20" customWidth="1"/>
    <col min="2" max="2" width="10" style="20" customWidth="1"/>
    <col min="3" max="3" width="2.42578125" style="20" customWidth="1"/>
    <col min="4" max="4" width="38.28515625" style="20" customWidth="1"/>
    <col min="5" max="5" width="24.7109375" style="20" customWidth="1"/>
    <col min="6" max="7" width="31.5703125" style="20" customWidth="1"/>
    <col min="8" max="8" width="22.7109375" style="20" bestFit="1" customWidth="1"/>
    <col min="9" max="16384" width="9.140625" style="20"/>
  </cols>
  <sheetData>
    <row r="1" spans="2:8" ht="48" customHeight="1">
      <c r="B1" s="80" t="s">
        <v>0</v>
      </c>
      <c r="C1" s="80"/>
      <c r="D1" s="80"/>
      <c r="E1" s="80"/>
      <c r="F1" s="80"/>
      <c r="G1" s="80"/>
      <c r="H1" s="19"/>
    </row>
    <row r="2" spans="2:8" ht="58.5" customHeight="1">
      <c r="B2" s="81" t="s">
        <v>17</v>
      </c>
      <c r="C2" s="81"/>
      <c r="D2" s="81"/>
      <c r="E2" s="81"/>
      <c r="F2" s="81"/>
      <c r="G2" s="81"/>
      <c r="H2" s="19"/>
    </row>
    <row r="3" spans="2:8" ht="17.25" customHeight="1">
      <c r="B3" s="1"/>
      <c r="C3" s="1"/>
      <c r="D3" s="1"/>
      <c r="E3" s="1"/>
      <c r="F3" s="21"/>
      <c r="G3" s="22"/>
    </row>
    <row r="4" spans="2:8" ht="18" customHeight="1">
      <c r="B4" s="82" t="s">
        <v>1</v>
      </c>
      <c r="C4" s="82"/>
      <c r="D4" s="82"/>
      <c r="E4" s="82"/>
      <c r="F4" s="82"/>
      <c r="G4" s="82"/>
    </row>
    <row r="5" spans="2:8" ht="17.25" customHeight="1">
      <c r="B5" s="79" t="s">
        <v>2</v>
      </c>
      <c r="C5" s="79"/>
      <c r="D5" s="79"/>
      <c r="E5" s="79"/>
      <c r="F5" s="79"/>
      <c r="G5" s="79"/>
    </row>
    <row r="6" spans="2:8" ht="34.5" customHeight="1">
      <c r="B6" s="2"/>
      <c r="C6" s="2"/>
      <c r="D6" s="2"/>
      <c r="E6" s="2"/>
      <c r="F6" s="23"/>
      <c r="G6" s="23"/>
    </row>
    <row r="7" spans="2:8" s="26" customFormat="1" ht="21" customHeight="1">
      <c r="B7" s="3"/>
      <c r="C7" s="3"/>
      <c r="D7" s="4" t="s">
        <v>3</v>
      </c>
      <c r="E7" s="3" t="s">
        <v>4</v>
      </c>
      <c r="F7" s="24"/>
      <c r="G7" s="25"/>
    </row>
    <row r="8" spans="2:8" s="26" customFormat="1" ht="15" customHeight="1">
      <c r="B8" s="27"/>
      <c r="C8" s="5"/>
      <c r="D8" s="28" t="s">
        <v>5</v>
      </c>
      <c r="E8" s="6" t="s">
        <v>6</v>
      </c>
      <c r="F8" s="27"/>
      <c r="G8" s="5"/>
      <c r="H8" s="29"/>
    </row>
    <row r="9" spans="2:8" s="26" customFormat="1" ht="16.5">
      <c r="B9" s="27"/>
      <c r="C9" s="3"/>
      <c r="D9" s="28"/>
      <c r="E9" s="6"/>
      <c r="F9" s="27"/>
      <c r="G9" s="3"/>
      <c r="H9" s="30"/>
    </row>
    <row r="10" spans="2:8" ht="23.25" customHeight="1">
      <c r="B10" s="31"/>
      <c r="C10" s="31"/>
      <c r="D10" s="32"/>
      <c r="E10" s="32"/>
      <c r="F10" s="32"/>
      <c r="G10" s="33"/>
      <c r="H10" s="34"/>
    </row>
    <row r="11" spans="2:8" s="26" customFormat="1" ht="38.25" customHeight="1">
      <c r="B11" s="35">
        <v>1</v>
      </c>
      <c r="C11" s="35"/>
      <c r="D11" s="36" t="s">
        <v>19</v>
      </c>
      <c r="E11" s="85" t="s">
        <v>22</v>
      </c>
      <c r="F11" s="85"/>
      <c r="G11" s="85"/>
      <c r="H11" s="37"/>
    </row>
    <row r="12" spans="2:8" s="26" customFormat="1" ht="36.75" customHeight="1">
      <c r="B12" s="35">
        <v>2</v>
      </c>
      <c r="C12" s="35"/>
      <c r="D12" s="36" t="s">
        <v>25</v>
      </c>
      <c r="E12" s="86" t="s">
        <v>20</v>
      </c>
      <c r="F12" s="86"/>
      <c r="G12" s="86"/>
      <c r="H12" s="37"/>
    </row>
    <row r="13" spans="2:8" s="26" customFormat="1" ht="38.25" customHeight="1">
      <c r="B13" s="35">
        <v>3</v>
      </c>
      <c r="C13" s="35"/>
      <c r="D13" s="36" t="s">
        <v>21</v>
      </c>
      <c r="E13" s="87" t="s">
        <v>26</v>
      </c>
      <c r="F13" s="87"/>
      <c r="G13" s="87"/>
      <c r="H13" s="37"/>
    </row>
    <row r="14" spans="2:8" s="26" customFormat="1" ht="23.25" customHeight="1">
      <c r="B14" s="35">
        <v>4</v>
      </c>
      <c r="C14" s="35"/>
      <c r="D14" s="38" t="s">
        <v>18</v>
      </c>
      <c r="E14" s="88" t="s">
        <v>38</v>
      </c>
      <c r="F14" s="88"/>
      <c r="G14" s="88"/>
      <c r="H14" s="37"/>
    </row>
    <row r="15" spans="2:8" s="26" customFormat="1" ht="21" customHeight="1">
      <c r="B15" s="35"/>
      <c r="C15" s="35"/>
      <c r="D15" s="36" t="s">
        <v>23</v>
      </c>
      <c r="E15" s="65" t="s">
        <v>39</v>
      </c>
      <c r="F15" s="58"/>
      <c r="G15" s="58"/>
      <c r="H15" s="37"/>
    </row>
    <row r="16" spans="2:8" s="26" customFormat="1" ht="22.5" customHeight="1">
      <c r="B16" s="35">
        <v>5</v>
      </c>
      <c r="C16" s="35"/>
      <c r="D16" s="40" t="s">
        <v>7</v>
      </c>
      <c r="E16" s="88">
        <f>F20+1</f>
        <v>45575</v>
      </c>
      <c r="F16" s="88"/>
      <c r="G16" s="88"/>
      <c r="H16" s="37"/>
    </row>
    <row r="17" spans="2:9 16379:16379" s="26" customFormat="1" ht="22.5" customHeight="1">
      <c r="B17" s="35"/>
      <c r="C17" s="35"/>
      <c r="D17" s="36" t="s">
        <v>24</v>
      </c>
      <c r="E17" s="63">
        <f>E16</f>
        <v>45575</v>
      </c>
      <c r="F17" s="58"/>
      <c r="G17" s="58"/>
      <c r="H17" s="37"/>
    </row>
    <row r="18" spans="2:9 16379:16379" ht="34.5">
      <c r="B18" s="35"/>
      <c r="C18" s="35"/>
      <c r="D18" s="36"/>
      <c r="E18" s="39"/>
      <c r="F18" s="58"/>
      <c r="G18" s="41" t="s">
        <v>8</v>
      </c>
      <c r="H18" s="42"/>
    </row>
    <row r="19" spans="2:9 16379:16379" ht="39" customHeight="1">
      <c r="B19" s="43" t="s">
        <v>9</v>
      </c>
      <c r="C19" s="89" t="s">
        <v>10</v>
      </c>
      <c r="D19" s="90"/>
      <c r="E19" s="90"/>
      <c r="F19" s="44" t="s">
        <v>11</v>
      </c>
      <c r="G19" s="44" t="s">
        <v>11</v>
      </c>
      <c r="H19" s="30"/>
    </row>
    <row r="20" spans="2:9 16379:16379" ht="18.75" customHeight="1">
      <c r="B20" s="45"/>
      <c r="C20" s="46"/>
      <c r="D20" s="47"/>
      <c r="E20" s="47"/>
      <c r="F20" s="48">
        <v>45574</v>
      </c>
      <c r="G20" s="48">
        <v>45573</v>
      </c>
      <c r="H20" s="67"/>
    </row>
    <row r="21" spans="2:9 16379:16379" ht="39" customHeight="1">
      <c r="B21" s="49">
        <v>1</v>
      </c>
      <c r="C21" s="83" t="s">
        <v>29</v>
      </c>
      <c r="D21" s="91"/>
      <c r="E21" s="91"/>
      <c r="F21" s="7"/>
      <c r="G21" s="7"/>
      <c r="H21" s="68"/>
    </row>
    <row r="22" spans="2:9 16379:16379" ht="39" customHeight="1">
      <c r="B22" s="50">
        <v>1.1000000000000001</v>
      </c>
      <c r="C22" s="51"/>
      <c r="D22" s="92" t="s">
        <v>30</v>
      </c>
      <c r="E22" s="92"/>
      <c r="F22" s="72">
        <v>79169073017</v>
      </c>
      <c r="G22" s="72">
        <v>78197432871</v>
      </c>
      <c r="H22" s="69"/>
      <c r="I22" s="66"/>
    </row>
    <row r="23" spans="2:9 16379:16379" ht="39" customHeight="1">
      <c r="B23" s="50">
        <v>1.2</v>
      </c>
      <c r="C23" s="51"/>
      <c r="D23" s="92" t="s">
        <v>31</v>
      </c>
      <c r="E23" s="92"/>
      <c r="F23" s="74"/>
      <c r="G23" s="74"/>
      <c r="H23" s="70"/>
    </row>
    <row r="24" spans="2:9 16379:16379" ht="39" customHeight="1">
      <c r="B24" s="50">
        <v>1.3</v>
      </c>
      <c r="C24" s="51"/>
      <c r="D24" s="92" t="s">
        <v>32</v>
      </c>
      <c r="E24" s="92"/>
      <c r="F24" s="73">
        <v>10418.950000000001</v>
      </c>
      <c r="G24" s="73">
        <v>10293.81</v>
      </c>
      <c r="H24" s="69"/>
      <c r="I24" s="66"/>
      <c r="XEY24" s="64"/>
    </row>
    <row r="25" spans="2:9 16379:16379" ht="39" customHeight="1">
      <c r="B25" s="49">
        <v>2</v>
      </c>
      <c r="C25" s="83" t="s">
        <v>33</v>
      </c>
      <c r="D25" s="84"/>
      <c r="E25" s="84"/>
      <c r="F25" s="75"/>
      <c r="G25" s="75"/>
      <c r="H25" s="68"/>
    </row>
    <row r="26" spans="2:9 16379:16379" ht="39" customHeight="1">
      <c r="B26" s="50">
        <v>2.1</v>
      </c>
      <c r="C26" s="51"/>
      <c r="D26" s="59" t="s">
        <v>34</v>
      </c>
      <c r="E26" s="59"/>
      <c r="F26" s="77">
        <v>0</v>
      </c>
      <c r="G26" s="77">
        <v>0</v>
      </c>
      <c r="H26" s="71"/>
    </row>
    <row r="27" spans="2:9 16379:16379" ht="39" customHeight="1">
      <c r="B27" s="50">
        <v>2.2000000000000002</v>
      </c>
      <c r="C27" s="51"/>
      <c r="D27" s="59" t="s">
        <v>35</v>
      </c>
      <c r="E27" s="59"/>
      <c r="F27" s="77">
        <f>F26*F24</f>
        <v>0</v>
      </c>
      <c r="G27" s="77">
        <v>0</v>
      </c>
      <c r="H27" s="71"/>
    </row>
    <row r="28" spans="2:9 16379:16379" ht="39" customHeight="1">
      <c r="B28" s="50">
        <v>2.2999999999999998</v>
      </c>
      <c r="C28" s="51"/>
      <c r="D28" s="59" t="s">
        <v>28</v>
      </c>
      <c r="E28" s="59"/>
      <c r="F28" s="76">
        <f>F27/F22</f>
        <v>0</v>
      </c>
      <c r="G28" s="76">
        <v>0</v>
      </c>
      <c r="H28" s="70"/>
    </row>
    <row r="29" spans="2:9 16379:16379" ht="30.75" customHeight="1">
      <c r="B29" s="52"/>
      <c r="C29" s="52"/>
      <c r="D29" s="53"/>
      <c r="E29" s="53"/>
      <c r="F29" s="54"/>
      <c r="G29" s="54"/>
      <c r="H29" s="70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5"/>
    </row>
    <row r="31" spans="2:9 16379:16379" ht="15" customHeight="1">
      <c r="B31" s="94" t="s">
        <v>14</v>
      </c>
      <c r="C31" s="94"/>
      <c r="D31" s="94"/>
      <c r="E31" s="60"/>
      <c r="F31" s="78" t="s">
        <v>15</v>
      </c>
      <c r="G31" s="78"/>
      <c r="H31" s="56"/>
    </row>
    <row r="32" spans="2:9 16379:16379" ht="16.5">
      <c r="B32" s="95"/>
      <c r="C32" s="95"/>
      <c r="D32" s="95"/>
      <c r="E32" s="61"/>
      <c r="F32" s="96"/>
      <c r="G32" s="96"/>
      <c r="H32" s="56"/>
    </row>
    <row r="33" spans="2:8" ht="16.5">
      <c r="B33" s="61"/>
      <c r="C33" s="61"/>
      <c r="D33" s="61"/>
      <c r="E33" s="61"/>
      <c r="F33" s="62"/>
      <c r="G33" s="10"/>
      <c r="H33" s="56"/>
    </row>
    <row r="34" spans="2:8" ht="16.5">
      <c r="B34" s="11"/>
      <c r="C34" s="11"/>
      <c r="D34" s="11"/>
      <c r="E34" s="11"/>
      <c r="F34" s="12"/>
      <c r="G34" s="13"/>
      <c r="H34" s="56"/>
    </row>
    <row r="35" spans="2:8" ht="51" customHeight="1">
      <c r="B35" s="14"/>
      <c r="C35" s="14"/>
      <c r="D35" s="14"/>
      <c r="E35" s="14"/>
      <c r="F35" s="12"/>
      <c r="G35" s="13"/>
      <c r="H35" s="56"/>
    </row>
    <row r="36" spans="2:8" ht="16.5">
      <c r="B36" s="8"/>
      <c r="C36" s="8"/>
      <c r="D36" s="8"/>
      <c r="E36" s="8"/>
      <c r="F36" s="12"/>
      <c r="G36" s="13"/>
      <c r="H36" s="56"/>
    </row>
    <row r="37" spans="2:8" ht="16.5">
      <c r="B37" s="8"/>
      <c r="C37" s="8"/>
      <c r="D37" s="8"/>
      <c r="E37" s="8"/>
      <c r="F37" s="12"/>
      <c r="G37" s="13"/>
      <c r="H37" s="56"/>
    </row>
    <row r="38" spans="2:8" ht="16.5">
      <c r="B38" s="15" t="s">
        <v>16</v>
      </c>
      <c r="C38" s="15"/>
      <c r="D38" s="15"/>
      <c r="E38" s="61"/>
      <c r="F38" s="93" t="s">
        <v>27</v>
      </c>
      <c r="G38" s="93"/>
      <c r="H38" s="56"/>
    </row>
    <row r="39" spans="2:8" ht="20.25" customHeight="1">
      <c r="B39" s="16" t="s">
        <v>37</v>
      </c>
      <c r="C39" s="11"/>
      <c r="D39" s="11"/>
      <c r="E39" s="11"/>
      <c r="F39" s="16"/>
      <c r="G39" s="17"/>
      <c r="H39" s="56"/>
    </row>
    <row r="40" spans="2:8" ht="15.75" customHeight="1">
      <c r="B40" s="18" t="s">
        <v>36</v>
      </c>
      <c r="C40" s="14"/>
      <c r="D40" s="14"/>
      <c r="E40" s="14"/>
      <c r="F40" s="18"/>
      <c r="G40" s="17"/>
      <c r="H40" s="56"/>
    </row>
    <row r="41" spans="2:8" ht="16.5">
      <c r="B41" s="57"/>
      <c r="C41" s="57"/>
      <c r="D41" s="57"/>
      <c r="E41" s="57"/>
      <c r="F41" s="57"/>
      <c r="G41" s="57"/>
    </row>
    <row r="42" spans="2:8" ht="16.5">
      <c r="B42" s="57"/>
      <c r="C42" s="57"/>
      <c r="D42" s="57"/>
      <c r="E42" s="57"/>
      <c r="F42" s="57"/>
      <c r="G42" s="57"/>
    </row>
  </sheetData>
  <mergeCells count="20">
    <mergeCell ref="F38:G38"/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4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EyTKmoUGZ1LsYsiP/M2Ab2C9agc=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oanojTLN82ToHNjfB0ULucSLcTQ=</DigestValue>
    </Reference>
  </SignedInfo>
  <SignatureValue>N+15Kec/G6pUthCI3w3IlvnZMpGyr++HR9hv6WL11icP6id4nry7ms0fbqmqrGdffPSb7LmUyQNz
BAmm9AlQbESBrY+fUnvBOjKn/QBFeuddKkFqfIioHUxV7pGPrEEcE36ouaDmAUdzobYiOwLtOpu9
JM9eTIRCnJgriWQEU8X9/cYDUA2LvYnvgwej4c4z2jW2SMip4qwryKwufz+CxmBlrMKdPQarzrfP
8h7PL5Nb/a4UDuMwUo8wFlhwD5TUxyOhYhZvzdO5tTCZnhxp4c5NNQGFIRuiGqYfE78PnhpT5LDG
fqyeeQHALuEnGBvzeEjd4vNBHa3NDLizc95gZw==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LBjLWenlKfZXWm4jiI2xV5dNy2M=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calcChain.xml?ContentType=application/vnd.openxmlformats-officedocument.spreadsheetml.calcChain+xml">
        <DigestMethod Algorithm="http://www.w3.org/2000/09/xmldsig#sha1"/>
        <DigestValue>ygy/RRKJ8K9nN/n7GHBD02pNMLw=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comments1.xml?ContentType=application/vnd.openxmlformats-officedocument.spreadsheetml.comments+xml">
        <DigestMethod Algorithm="http://www.w3.org/2000/09/xmldsig#sha1"/>
        <DigestValue>6UnLndR9YoRSUbA/W8UXLB/U9YM=</DigestValue>
      </Reference>
      <Reference URI="/xl/styles.xml?ContentType=application/vnd.openxmlformats-officedocument.spreadsheetml.styles+xml">
        <DigestMethod Algorithm="http://www.w3.org/2000/09/xmldsig#sha1"/>
        <DigestValue>qb2EYA6Sw2J+2H+UbxI6HE3Z1HY=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workbook.xml?ContentType=application/vnd.openxmlformats-officedocument.spreadsheetml.sheet.main+xml">
        <DigestMethod Algorithm="http://www.w3.org/2000/09/xmldsig#sha1"/>
        <DigestValue>8ofU/PqVO896xHsVV1tTs8ljwUw=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drawings/vmlDrawing1.vml?ContentType=application/vnd.openxmlformats-officedocument.vmlDrawing">
        <DigestMethod Algorithm="http://www.w3.org/2000/09/xmldsig#sha1"/>
        <DigestValue>3h056Of44rK3UFN2Dl9zoYcqmaY=</DigestValue>
      </Reference>
      <Reference URI="/xl/worksheets/sheet1.xml?ContentType=application/vnd.openxmlformats-officedocument.spreadsheetml.worksheet+xml">
        <DigestMethod Algorithm="http://www.w3.org/2000/09/xmldsig#sha1"/>
        <DigestValue>g5mXyndCaxW3+9haf+feBKiATz0=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2024-10-10T07:56:40Z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2024-10-10T07:56:40Z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fV5NcxUgpJYhC7FjZbJyqD2bhguV2GdNvCtFT0WmIfw=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qmVU9YJVBNGR4NwFmeOgkeZT/C5FdetinQUjE58tsAg=</DigestValue>
    </Reference>
  </SignedInfo>
  <SignatureValue>Z2d04h23ILiqj71tZpguQf6EngLlRTP1zGiwAQMI17VyZLKB2BlKBrUg+lzavmUeuuacrsuO2itO
N8rz/GWW/3vAalrrSr/m19gsvQPvXz0RS4LmCwn34/kqtafwkeFV3iZf7FgHy3Uox/s3zM62grer
RWX125F9bLPPYd8bKb0mgi0T4cFaK5XURmcalgwJFFHiW6VwyIixx1cSkVWO5+9P1OQWp32z26Mt
CU1i70+WRfR8oKZhIet/DOlWiubogAWWqkiwRovxtH2kIRcinMqYn6LJ7hw2iBs2jaX+XBg72HVX
UCgkx90T5+MMTiceAuHe+6N+xrnVjss3X7c/0A==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E7p3cZWgwpKMFtNsB3xumyRcTxRofHSmWrmpN9ipu2g=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CKxsC4l36iMvRgza3tv8fzzLEhqUIVTxXMWRl9zjPL0=</DigestValue>
      </Reference>
      <Reference URI="/xl/styles.xml?ContentType=application/vnd.openxmlformats-officedocument.spreadsheetml.styles+xml">
        <DigestMethod Algorithm="http://www.w3.org/2001/04/xmlenc#sha256"/>
        <DigestValue>ibziVJvrl58svmlVzeVMSEWzcDlIS31kYDiyxYluSoM=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sUPFiP+NyFSW8I63ywBGkk+0wqnm7NLea33D+MTxvFE=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O3ngTpoJZFiNsNERGP9iu5gd8qftrvWw5KIyyFLXwx8=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2024-10-10T09:56:09Z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2024-10-10T09:56:09Z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2024-10-09T01:59:21Z</cp:lastPrinted>
  <dcterms:created xsi:type="dcterms:W3CDTF">2021-01-04T12:03:55Z</dcterms:created>
  <dcterms:modified xsi:type="dcterms:W3CDTF">2024-10-09T10:45:17Z</dcterms:modified>
</cp:coreProperties>
</file>