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7" l="1"/>
  <c r="G18" i="27" l="1"/>
  <c r="E24" i="27" l="1"/>
  <c r="D17" i="27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<sst xmlns="http://schemas.openxmlformats.org/spreadsheetml/2006/main" count="1409" uniqueCount="616">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</sst>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8" zoomScale="70" zoomScaleNormal="70" zoomScaleSheetLayoutView="70" workbookViewId="0">
      <selection activeCell="G49" sqref="G49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02/10/2024 đến 08/10/2024</v>
      </c>
      <c r="G17" s="166">
        <f>F24+1</f>
        <v>45567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02/10/2024 to 08/10/2024</v>
      </c>
      <c r="G18" s="166">
        <f>G17+6</f>
        <v>45573</v>
      </c>
      <c r="H18" s="183"/>
    </row>
    <row r="19" spans="1:11" s="175" customFormat="1">
      <c r="A19" s="385" t="s">
        <v>590</v>
      </c>
      <c r="B19" s="385"/>
      <c r="C19" s="385"/>
      <c r="D19" s="179">
        <f>G18+2</f>
        <v>45575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45575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45573</v>
      </c>
      <c r="F24" s="198">
        <v>45566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47772929229</v>
      </c>
      <c r="F29" s="223">
        <v>48512229465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9554.58</v>
      </c>
      <c r="F30" s="229">
        <v>9702.44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45944742145</v>
      </c>
      <c r="F33" s="223">
        <v>47772929229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9188.94</v>
      </c>
      <c r="F34" s="229">
        <v>9554.58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-1828187084</v>
      </c>
      <c r="F36" s="249">
        <v>-739300236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-1828187084</v>
      </c>
      <c r="F38" s="249">
        <v>-739300236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-365.63999999999942</v>
      </c>
      <c r="F42" s="265">
        <v>-147.86000000000058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50512341794</v>
      </c>
      <c r="F45" s="277">
        <v>50512341794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5880</v>
      </c>
      <c r="F49" s="292">
        <v>5410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5990</v>
      </c>
      <c r="F51" s="296">
        <v>5880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1.8707482993197279E-2</v>
      </c>
      <c r="F53" s="298">
        <v>8.6876155268022184E-2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-3198.9400000000005</v>
      </c>
      <c r="F57" s="265">
        <v>-3674.58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-0.34812938162617235</v>
      </c>
      <c r="F59" s="310">
        <v>-0.38458833355312322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7810</v>
      </c>
      <c r="F62" s="277">
        <v>7810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5410</v>
      </c>
      <c r="F63" s="322">
        <v>5410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VFtVt/kTTJ+A/8NJEHhMYXQLnmY=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tDppCNJsPrJqqx1tFVwZj0mkWU4=</DigestValue>
    </Reference>
  </SignedInfo>
  <SignatureValue>ZgphaaDDrFP63g0PDlMT+jD+F4im8Ol8dsypUqZLRL7v8YrMKg4soTNR6e33PbcvSNhq1nNjKM4l
iTR1DjIPaouVxVpkFb47890bZ6jDmvcGGHxUZpFD61XU5CBXUtRsuFPR43wctZu8fdplt6v10tvE
rDbVqDu/hTkLuDub0Bs+BvrxWpK0UDk/EgqF4o7L/vaaH1I+ubl9wbNbUol02jwJzASGqoqe2QNG
EallAu2FS88owsCYQOu5UenBGOb/4h6E/3qQkgUGJtQgFXzVjKiGLo66raVB8G+cPdIhjxQ5dehY
xvSiWRpRb6bwxR9L/cmKCdU3lrc/MtUR13x1IA==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9Nzg9T02y6k63WukwdGo4vwI2fE=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PxppRqrRcvyQHnILFNNoH5zEyTE=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XR3l2BK3cZNH7YhZXK8m+eNse90=</DigestValue>
      </Reference>
      <Reference URI="/xl/worksheets/sheet2.xml?ContentType=application/vnd.openxmlformats-officedocument.spreadsheetml.worksheet+xml">
        <DigestMethod Algorithm="http://www.w3.org/2000/09/xmldsig#sha1"/>
        <DigestValue>62oGhfYSb9VCE/+62G9nqx5RAtc=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ovmEt+6XFBEsBoyM6TVaH9lxPkE=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workbook.xml?ContentType=application/vnd.openxmlformats-officedocument.spreadsheetml.sheet.main+xml">
        <DigestMethod Algorithm="http://www.w3.org/2000/09/xmldsig#sha1"/>
        <DigestValue>cTv5jEZKnAR6TVfGMftJVN4cXv0=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2024-10-09T08:40:36Z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2024-10-09T08:40:36Z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DgUS1V958XRbWzStEQoy7B++DZIIEnadPgfRHPRFCYc=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xzuGXqj3CxkmTjA2TFt6DyPg6rh/LxzhYhWBnSwz7L8=</DigestValue>
    </Reference>
  </SignedInfo>
  <SignatureValue>N4g1KdVKtSo793lMK9GDLG3y++c4H07W0neX2b1qVGFx38f3D9AXDOOHZzmPMwe1SzQSSVY3z7Gd
80KH/+wKsQi5Majz95Cf659goqgR6JlMDGlRSm+B00AbwWM0YYLIrF8mOrgTyQr1yy+NFt4h29f6
Eu98StZGKYPoAhDwhGtnSYJSCOrRgHhwMoVB1XqlOKg6+MQDtGW6ZfOZPBzZSZUxcrnX8hYdZqEj
M42DOTl7i9W0Szpk5Oxu1LO1LiJB1GBeiB7BzOZbSDhbxpOdXln5l1xe3DFKcRMcwAGj3TEDuFF5
qoSHI3zsvf+BxbJverx17oTypsVKqAMSndEUrQ==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qE5zcHS7BhvM9f975DcNEtPtc5zyRjwmzW9kcpg+/b0=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7cSNRlxfrMI2LogEEWnrJwqNs3zA3UyT0rtDrhYX+BM=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TZQKzfSW4JWhldeWDp7l7osG5zwKYW0W7ZZ3JHmZ3jo=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2024-10-09T09:25:32Z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2024-10-09T09:25:32Z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2024-10-02T07:39:03Z</cp:lastPrinted>
  <dcterms:created xsi:type="dcterms:W3CDTF">2014-09-25T08:23:57Z</dcterms:created>
  <dcterms:modified xsi:type="dcterms:W3CDTF">2024-10-09T03:17:18Z</dcterms:modified>
</cp:coreProperties>
</file>