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6" i="1" l="1"/>
  <c r="G27" i="1" l="1"/>
  <c r="G28" i="1" s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<sst xmlns="http://schemas.openxmlformats.org/spreadsheetml/2006/main" count="41" uniqueCount="40">
  <si>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</si>
  <si>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</si>
  <si>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</si>
  <si>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</si>
  <si>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</si>
  <si>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</si>
  <si>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</si>
  <si>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</si>
  <si>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</si>
  <si>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</si>
  <si>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</si>
  <si>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</si>
  <si>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</si>
  <si>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</si>
  <si>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</si>
  <si>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</si>
  <si>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</si>
  <si>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</si>
  <si>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</si>
  <si>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</si>
  <si>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</si>
  <si>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</si>
  <si>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</si>
  <si>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</si>
  <si>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</si>
  <si>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</si>
  <si>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</si>
  <si>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</si>
  <si>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</si>
  <si>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</si>
  <si>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</si>
  <si>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</si>
  <si>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</si>
  <si>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</si>
  <si>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</si>
  <si>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</si>
  <si>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DƯƠNG THANH DŨNG</t>
  </si>
  <si>
    <t>Phó giám đốc phòng Giao dịch và dịch vụ chứng khoán</t>
  </si>
  <si>
    <t>Từ ngày 18/09/2024 đến ngày 18/09/2024</t>
  </si>
  <si>
    <t>From  Sep 18th to Sep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</si>
</sst>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22" zoomScaleSheetLayoutView="100" workbookViewId="0">
      <selection activeCell="E32" sqref="E32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18.42578125" style="7" customWidth="1"/>
    <col min="6" max="7" width="26.425781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30</v>
      </c>
      <c r="E11" s="108" t="s">
        <v>31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32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33</v>
      </c>
      <c r="E13" s="110" t="s">
        <v>34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45554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45554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v>45553</v>
      </c>
      <c r="G20" s="72">
        <v>45552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22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23</v>
      </c>
      <c r="E22" s="115"/>
      <c r="F22" s="74">
        <v>91654479521</v>
      </c>
      <c r="G22" s="74">
        <v>91213095459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24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25</v>
      </c>
      <c r="E24" s="116"/>
      <c r="F24" s="78">
        <v>13095.66</v>
      </c>
      <c r="G24" s="78">
        <v>13030.21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26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27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28</v>
      </c>
      <c r="E27" s="80"/>
      <c r="F27" s="81">
        <f>F26*F24</f>
        <v>85174958.379600003</v>
      </c>
      <c r="G27" s="81">
        <f>G24*G26</f>
        <v>84749267.652600005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29</v>
      </c>
      <c r="E28" s="80"/>
      <c r="F28" s="82">
        <f>F27/F22</f>
        <v>9.2930491586158204E-4</v>
      </c>
      <c r="G28" s="82">
        <f>G27/G22</f>
        <v>9.2913487066881241E-4</v>
      </c>
      <c r="H28" s="36"/>
      <c r="I28" s="28"/>
      <c r="J28" s="39"/>
      <c r="K28" s="39"/>
      <c r="L28" s="29"/>
    </row>
    <row r="29" spans="2:13 16383:16383" ht="12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9" t="s">
        <v>14</v>
      </c>
      <c r="C31" s="119"/>
      <c r="D31" s="119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20"/>
      <c r="C32" s="120"/>
      <c r="D32" s="120"/>
      <c r="E32" s="89"/>
      <c r="F32" s="121"/>
      <c r="G32" s="121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8"/>
      <c r="K34" s="118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7"/>
      <c r="K35" s="117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36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37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8"/>
      <c r="J58" s="118"/>
    </row>
    <row r="59" spans="8:10" ht="15.75">
      <c r="H59" s="7"/>
      <c r="I59" s="117"/>
      <c r="J59" s="117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7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47jui3++saKc7OEd/jknlN20h1yWFNNe8vUIvAI3aJM=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5u98ZD/yxKth/+lu0IVmdwUNjiLeaOEvKd1LMVLMhFw=</DigestValue>
    </Reference>
  </SignedInfo>
  <SignatureValue>JFMaZWo2FxGsSo29IWVvje9QCnhu3z9Lp1L4aTYQs5dRYK+EtYqK31b1IkCCelnhLlAjr2MTxtSj
g/8QqI7BNBPWhlTno37Vbq42EzHKupg7XA1IhpJ1WFTP0KQ9Qo83Z724nV0BQHbl6xC3mj+ZRIYx
EBI9JR0kQfeVg7zwh7/nm/FMNgkyWPF/6bbRf903WA337Zt4rPvmRDLcAGcfRdGkHVc6/pRqYzvK
eBTXs4VHWjKa9hXGLD4yZs9G3XHmfmaPyO782bUWWLnzI1VFPmUWcYltz9LVQOcdLAplWbqz7R3c
m18y5ZcfmmwzySCk8BVieMQ/EqRNSfV7J1D90g==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BgrlJIhlxgg4hLW6l6QnCSq6qt/eb4MysXAVP0hM7KE=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L8mhZ3YChMs4KhqsZkawEYbL0KEEatOH5gcBXbO9RsI=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2024-09-19T09:48:33Z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2024-09-19T09:48:33Z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Ow7SdDMwFz0N6l6ISDCUngNbOpguVquuqfM6MLECJWc=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ecUUMWcIKREe/+LgNXJj44brLCaTr7RIKqaq/dIOle4=</DigestValue>
    </Reference>
  </SignedInfo>
  <SignatureValue>FVlmZ1QSRTrVpsr7CVWUJ1thvFlPxvSKT8GzPQEcS/TV1e9rB0Ja7TPVI/OaNOzNRZ4/ezKJ2EIQ
79jAMK7TRD8e1diFVMeX5R71ON8POpw/Z7VHvD1aWAjuWUMLgqLO4Un6gqEQB3LSt22z5ky2gdKY
S9cApBlIYmTLVdAF4hH5xdcfNCcBtufgZulZfRHb+E/3MkdGFzwdhEaqALkgxVsFV8arG9haDXF0
Bz1IHXAoa2np+KeuxrSjANed+e4beCys6XU2TkNSM7slgTT+9RFOS9Tb31vzm2jauP0j+Kik8SmU
HWjizGmRhIFeDzwVaSVQC9AMCV7d1tXQWs7OuQ==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C23pp9lanbsg72c3OCb/cF65AffamaXKTSMQXbrux50=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T6UkMJvYTOg+GoHH9pZN2CqeZWlKKygB7CycaozO/ls=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BgrlJIhlxgg4hLW6l6QnCSq6qt/eb4MysXAVP0hM7KE=</DigestValue>
      </Reference>
      <Reference URI="/xl/styles.xml?ContentType=application/vnd.openxmlformats-officedocument.spreadsheetml.styles+xml">
        <DigestMethod Algorithm="http://www.w3.org/2001/04/xmlenc#sha256"/>
        <DigestValue>XzYwdDBpT5NN/y/UcrjgF8n6JP2ymOdxKA3cBq3BDZ4=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L8mhZ3YChMs4KhqsZkawEYbL0KEEatOH5gcBXbO9RsI=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2024-09-19T10:21:13Z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2024-09-19T10:21:13Z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2024-08-13T10:34:18Z</cp:lastPrinted>
  <dcterms:created xsi:type="dcterms:W3CDTF">2021-01-04T12:03:55Z</dcterms:created>
  <dcterms:modified xsi:type="dcterms:W3CDTF">2024-09-18T10:15:08Z</dcterms:modified>
</cp:coreProperties>
</file>