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<sst xmlns="http://schemas.openxmlformats.org/spreadsheetml/2006/main" count="41" uniqueCount="40">
  <si>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</si>
  <si>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</si>
  <si>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</si>
  <si>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</si>
  <si>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</si>
  <si>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</si>
  <si>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</si>
  <si>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</si>
  <si>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</si>
  <si>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</si>
  <si>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</si>
  <si>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</si>
  <si>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</si>
  <si>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</si>
  <si>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</si>
  <si>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</si>
  <si>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</si>
  <si>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</si>
  <si>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</si>
  <si>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</si>
  <si>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</si>
  <si>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</si>
  <si>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</si>
  <si>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</si>
  <si>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</si>
  <si>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</si>
  <si>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</si>
  <si>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</si>
  <si>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</si>
  <si>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</si>
  <si>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</si>
  <si>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</si>
  <si>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</si>
  <si>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</si>
  <si>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</si>
  <si>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</si>
  <si>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</si>
  <si>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</si>
  <si>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13/09/2024 đến 15/09/2024</t>
  </si>
  <si>
    <t>From Sep 13rd 2024 to Sep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</si>
</sst>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B19" zoomScale="82" zoomScaleNormal="82" zoomScaleSheetLayoutView="100" workbookViewId="0">
      <selection activeCell="F26" sqref="F26"/>
    </sheetView>
  </sheetViews>
  <sheetFormatPr defaultColWidth="9.140625" defaultRowHeight="15"/>
  <cols>
    <col min="1" max="1" width="15.140625" style="20" customWidth="1"/>
    <col min="2" max="2" width="10" style="20" customWidth="1"/>
    <col min="3" max="3" width="2.42578125" style="20" customWidth="1"/>
    <col min="4" max="4" width="38.28515625" style="20" customWidth="1"/>
    <col min="5" max="5" width="24.7109375" style="20" customWidth="1"/>
    <col min="6" max="7" width="31.5703125" style="20" customWidth="1"/>
    <col min="8" max="8" width="22.7109375" style="20" bestFit="1" customWidth="1"/>
    <col min="9" max="16384" width="9.140625" style="20"/>
  </cols>
  <sheetData>
    <row r="1" spans="2:8" ht="48" customHeight="1">
      <c r="B1" s="80" t="s">
        <v>0</v>
      </c>
      <c r="C1" s="80"/>
      <c r="D1" s="80"/>
      <c r="E1" s="80"/>
      <c r="F1" s="80"/>
      <c r="G1" s="80"/>
      <c r="H1" s="19"/>
    </row>
    <row r="2" spans="2:8" ht="58.5" customHeight="1">
      <c r="B2" s="81" t="s">
        <v>17</v>
      </c>
      <c r="C2" s="81"/>
      <c r="D2" s="81"/>
      <c r="E2" s="81"/>
      <c r="F2" s="81"/>
      <c r="G2" s="81"/>
      <c r="H2" s="19"/>
    </row>
    <row r="3" spans="2:8" ht="17.25" customHeight="1">
      <c r="B3" s="1"/>
      <c r="C3" s="1"/>
      <c r="D3" s="1"/>
      <c r="E3" s="1"/>
      <c r="F3" s="21"/>
      <c r="G3" s="22"/>
    </row>
    <row r="4" spans="2:8" ht="18" customHeight="1">
      <c r="B4" s="82" t="s">
        <v>1</v>
      </c>
      <c r="C4" s="82"/>
      <c r="D4" s="82"/>
      <c r="E4" s="82"/>
      <c r="F4" s="82"/>
      <c r="G4" s="82"/>
    </row>
    <row r="5" spans="2:8" ht="17.25" customHeight="1">
      <c r="B5" s="79" t="s">
        <v>2</v>
      </c>
      <c r="C5" s="79"/>
      <c r="D5" s="79"/>
      <c r="E5" s="79"/>
      <c r="F5" s="79"/>
      <c r="G5" s="79"/>
    </row>
    <row r="6" spans="2:8" ht="34.5" customHeight="1">
      <c r="B6" s="2"/>
      <c r="C6" s="2"/>
      <c r="D6" s="2"/>
      <c r="E6" s="2"/>
      <c r="F6" s="23"/>
      <c r="G6" s="23"/>
    </row>
    <row r="7" spans="2:8" s="26" customFormat="1" ht="21" customHeight="1">
      <c r="B7" s="3"/>
      <c r="C7" s="3"/>
      <c r="D7" s="4" t="s">
        <v>3</v>
      </c>
      <c r="E7" s="3" t="s">
        <v>4</v>
      </c>
      <c r="F7" s="24"/>
      <c r="G7" s="25"/>
    </row>
    <row r="8" spans="2:8" s="26" customFormat="1" ht="15" customHeight="1">
      <c r="B8" s="27"/>
      <c r="C8" s="5"/>
      <c r="D8" s="28" t="s">
        <v>5</v>
      </c>
      <c r="E8" s="6" t="s">
        <v>6</v>
      </c>
      <c r="F8" s="27"/>
      <c r="G8" s="5"/>
      <c r="H8" s="29"/>
    </row>
    <row r="9" spans="2:8" s="26" customFormat="1" ht="16.5">
      <c r="B9" s="27"/>
      <c r="C9" s="3"/>
      <c r="D9" s="28"/>
      <c r="E9" s="6"/>
      <c r="F9" s="27"/>
      <c r="G9" s="3"/>
      <c r="H9" s="30"/>
    </row>
    <row r="10" spans="2:8" ht="23.25" customHeight="1">
      <c r="B10" s="31"/>
      <c r="C10" s="31"/>
      <c r="D10" s="32"/>
      <c r="E10" s="32"/>
      <c r="F10" s="32"/>
      <c r="G10" s="33"/>
      <c r="H10" s="34"/>
    </row>
    <row r="11" spans="2:8" s="26" customFormat="1" ht="38.25" customHeight="1">
      <c r="B11" s="35">
        <v>1</v>
      </c>
      <c r="C11" s="35"/>
      <c r="D11" s="36" t="s">
        <v>19</v>
      </c>
      <c r="E11" s="85" t="s">
        <v>22</v>
      </c>
      <c r="F11" s="85"/>
      <c r="G11" s="85"/>
      <c r="H11" s="37"/>
    </row>
    <row r="12" spans="2:8" s="26" customFormat="1" ht="36.75" customHeight="1">
      <c r="B12" s="35">
        <v>2</v>
      </c>
      <c r="C12" s="35"/>
      <c r="D12" s="36" t="s">
        <v>25</v>
      </c>
      <c r="E12" s="86" t="s">
        <v>20</v>
      </c>
      <c r="F12" s="86"/>
      <c r="G12" s="86"/>
      <c r="H12" s="37"/>
    </row>
    <row r="13" spans="2:8" s="26" customFormat="1" ht="38.25" customHeight="1">
      <c r="B13" s="35">
        <v>3</v>
      </c>
      <c r="C13" s="35"/>
      <c r="D13" s="36" t="s">
        <v>21</v>
      </c>
      <c r="E13" s="87" t="s">
        <v>26</v>
      </c>
      <c r="F13" s="87"/>
      <c r="G13" s="87"/>
      <c r="H13" s="37"/>
    </row>
    <row r="14" spans="2:8" s="26" customFormat="1" ht="23.25" customHeight="1">
      <c r="B14" s="35">
        <v>4</v>
      </c>
      <c r="C14" s="35"/>
      <c r="D14" s="38" t="s">
        <v>18</v>
      </c>
      <c r="E14" s="88" t="s">
        <v>38</v>
      </c>
      <c r="F14" s="88"/>
      <c r="G14" s="88"/>
      <c r="H14" s="37"/>
    </row>
    <row r="15" spans="2:8" s="26" customFormat="1" ht="21" customHeight="1">
      <c r="B15" s="35"/>
      <c r="C15" s="35"/>
      <c r="D15" s="36" t="s">
        <v>23</v>
      </c>
      <c r="E15" s="65" t="s">
        <v>39</v>
      </c>
      <c r="F15" s="58"/>
      <c r="G15" s="58"/>
      <c r="H15" s="37"/>
    </row>
    <row r="16" spans="2:8" s="26" customFormat="1" ht="22.5" customHeight="1">
      <c r="B16" s="35">
        <v>5</v>
      </c>
      <c r="C16" s="35"/>
      <c r="D16" s="40" t="s">
        <v>7</v>
      </c>
      <c r="E16" s="88">
        <f>F20+1</f>
        <v>45551</v>
      </c>
      <c r="F16" s="88"/>
      <c r="G16" s="88"/>
      <c r="H16" s="37"/>
    </row>
    <row r="17" spans="2:9 16379:16379" s="26" customFormat="1" ht="22.5" customHeight="1">
      <c r="B17" s="35"/>
      <c r="C17" s="35"/>
      <c r="D17" s="36" t="s">
        <v>24</v>
      </c>
      <c r="E17" s="63">
        <f>E16</f>
        <v>45551</v>
      </c>
      <c r="F17" s="58"/>
      <c r="G17" s="58"/>
      <c r="H17" s="37"/>
    </row>
    <row r="18" spans="2:9 16379:16379" ht="34.5">
      <c r="B18" s="35"/>
      <c r="C18" s="35"/>
      <c r="D18" s="36"/>
      <c r="E18" s="39"/>
      <c r="F18" s="58"/>
      <c r="G18" s="41" t="s">
        <v>8</v>
      </c>
      <c r="H18" s="42"/>
    </row>
    <row r="19" spans="2:9 16379:16379" ht="39" customHeight="1">
      <c r="B19" s="43" t="s">
        <v>9</v>
      </c>
      <c r="C19" s="89" t="s">
        <v>10</v>
      </c>
      <c r="D19" s="90"/>
      <c r="E19" s="90"/>
      <c r="F19" s="44" t="s">
        <v>11</v>
      </c>
      <c r="G19" s="44" t="s">
        <v>11</v>
      </c>
      <c r="H19" s="30"/>
    </row>
    <row r="20" spans="2:9 16379:16379" ht="18.75" customHeight="1">
      <c r="B20" s="45"/>
      <c r="C20" s="46"/>
      <c r="D20" s="47"/>
      <c r="E20" s="47"/>
      <c r="F20" s="48">
        <v>45550</v>
      </c>
      <c r="G20" s="48">
        <v>45547</v>
      </c>
      <c r="H20" s="67"/>
    </row>
    <row r="21" spans="2:9 16379:16379" ht="39" customHeight="1">
      <c r="B21" s="49">
        <v>1</v>
      </c>
      <c r="C21" s="83" t="s">
        <v>29</v>
      </c>
      <c r="D21" s="91"/>
      <c r="E21" s="91"/>
      <c r="F21" s="7"/>
      <c r="G21" s="7"/>
      <c r="H21" s="68"/>
    </row>
    <row r="22" spans="2:9 16379:16379" ht="39" customHeight="1">
      <c r="B22" s="50">
        <v>1.1000000000000001</v>
      </c>
      <c r="C22" s="51"/>
      <c r="D22" s="92" t="s">
        <v>30</v>
      </c>
      <c r="E22" s="92"/>
      <c r="F22" s="72">
        <v>86785181009</v>
      </c>
      <c r="G22" s="72">
        <v>86658473406</v>
      </c>
      <c r="H22" s="69"/>
      <c r="I22" s="66"/>
    </row>
    <row r="23" spans="2:9 16379:16379" ht="39" customHeight="1">
      <c r="B23" s="50">
        <v>1.2</v>
      </c>
      <c r="C23" s="51"/>
      <c r="D23" s="92" t="s">
        <v>31</v>
      </c>
      <c r="E23" s="92"/>
      <c r="F23" s="74"/>
      <c r="G23" s="74"/>
      <c r="H23" s="70"/>
    </row>
    <row r="24" spans="2:9 16379:16379" ht="39" customHeight="1">
      <c r="B24" s="50">
        <v>1.3</v>
      </c>
      <c r="C24" s="51"/>
      <c r="D24" s="92" t="s">
        <v>32</v>
      </c>
      <c r="E24" s="92"/>
      <c r="F24" s="73">
        <v>10457.14</v>
      </c>
      <c r="G24" s="73">
        <v>10444.450000000001</v>
      </c>
      <c r="H24" s="69"/>
      <c r="I24" s="66"/>
      <c r="XEY24" s="64"/>
    </row>
    <row r="25" spans="2:9 16379:16379" ht="39" customHeight="1">
      <c r="B25" s="49">
        <v>2</v>
      </c>
      <c r="C25" s="83" t="s">
        <v>33</v>
      </c>
      <c r="D25" s="84"/>
      <c r="E25" s="84"/>
      <c r="F25" s="75"/>
      <c r="G25" s="75"/>
      <c r="H25" s="68"/>
    </row>
    <row r="26" spans="2:9 16379:16379" ht="39" customHeight="1">
      <c r="B26" s="50">
        <v>2.1</v>
      </c>
      <c r="C26" s="51"/>
      <c r="D26" s="59" t="s">
        <v>34</v>
      </c>
      <c r="E26" s="59"/>
      <c r="F26" s="77">
        <v>0</v>
      </c>
      <c r="G26" s="77">
        <v>0</v>
      </c>
      <c r="H26" s="71"/>
    </row>
    <row r="27" spans="2:9 16379:16379" ht="39" customHeight="1">
      <c r="B27" s="50">
        <v>2.2000000000000002</v>
      </c>
      <c r="C27" s="51"/>
      <c r="D27" s="59" t="s">
        <v>35</v>
      </c>
      <c r="E27" s="59"/>
      <c r="F27" s="77">
        <f>F26*F24</f>
        <v>0</v>
      </c>
      <c r="G27" s="77">
        <v>0</v>
      </c>
      <c r="H27" s="71"/>
    </row>
    <row r="28" spans="2:9 16379:16379" ht="39" customHeight="1">
      <c r="B28" s="50">
        <v>2.2999999999999998</v>
      </c>
      <c r="C28" s="51"/>
      <c r="D28" s="59" t="s">
        <v>28</v>
      </c>
      <c r="E28" s="59"/>
      <c r="F28" s="76">
        <f>F27/F22</f>
        <v>0</v>
      </c>
      <c r="G28" s="76">
        <v>0</v>
      </c>
      <c r="H28" s="70"/>
    </row>
    <row r="29" spans="2:9 16379:16379" ht="30.75" customHeight="1">
      <c r="B29" s="52"/>
      <c r="C29" s="52"/>
      <c r="D29" s="53"/>
      <c r="E29" s="53"/>
      <c r="F29" s="54"/>
      <c r="G29" s="54"/>
      <c r="H29" s="70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5"/>
    </row>
    <row r="31" spans="2:9 16379:16379" ht="15" customHeight="1">
      <c r="B31" s="94" t="s">
        <v>14</v>
      </c>
      <c r="C31" s="94"/>
      <c r="D31" s="94"/>
      <c r="E31" s="60"/>
      <c r="F31" s="78" t="s">
        <v>15</v>
      </c>
      <c r="G31" s="78"/>
      <c r="H31" s="56"/>
    </row>
    <row r="32" spans="2:9 16379:16379" ht="16.5">
      <c r="B32" s="95"/>
      <c r="C32" s="95"/>
      <c r="D32" s="95"/>
      <c r="E32" s="61"/>
      <c r="F32" s="96"/>
      <c r="G32" s="96"/>
      <c r="H32" s="56"/>
    </row>
    <row r="33" spans="2:8" ht="16.5">
      <c r="B33" s="61"/>
      <c r="C33" s="61"/>
      <c r="D33" s="61"/>
      <c r="E33" s="61"/>
      <c r="F33" s="62"/>
      <c r="G33" s="10"/>
      <c r="H33" s="56"/>
    </row>
    <row r="34" spans="2:8" ht="16.5">
      <c r="B34" s="11"/>
      <c r="C34" s="11"/>
      <c r="D34" s="11"/>
      <c r="E34" s="11"/>
      <c r="F34" s="12"/>
      <c r="G34" s="13"/>
      <c r="H34" s="56"/>
    </row>
    <row r="35" spans="2:8" ht="51" customHeight="1">
      <c r="B35" s="14"/>
      <c r="C35" s="14"/>
      <c r="D35" s="14"/>
      <c r="E35" s="14"/>
      <c r="F35" s="12"/>
      <c r="G35" s="13"/>
      <c r="H35" s="56"/>
    </row>
    <row r="36" spans="2:8" ht="16.5">
      <c r="B36" s="8"/>
      <c r="C36" s="8"/>
      <c r="D36" s="8"/>
      <c r="E36" s="8"/>
      <c r="F36" s="12"/>
      <c r="G36" s="13"/>
      <c r="H36" s="56"/>
    </row>
    <row r="37" spans="2:8" ht="16.5">
      <c r="B37" s="8"/>
      <c r="C37" s="8"/>
      <c r="D37" s="8"/>
      <c r="E37" s="8"/>
      <c r="F37" s="12"/>
      <c r="G37" s="13"/>
      <c r="H37" s="56"/>
    </row>
    <row r="38" spans="2:8" ht="16.5">
      <c r="B38" s="15" t="s">
        <v>16</v>
      </c>
      <c r="C38" s="15"/>
      <c r="D38" s="15"/>
      <c r="E38" s="61"/>
      <c r="F38" s="93" t="s">
        <v>27</v>
      </c>
      <c r="G38" s="93"/>
      <c r="H38" s="56"/>
    </row>
    <row r="39" spans="2:8" ht="20.25" customHeight="1">
      <c r="B39" s="16" t="s">
        <v>36</v>
      </c>
      <c r="C39" s="11"/>
      <c r="D39" s="11"/>
      <c r="E39" s="11"/>
      <c r="F39" s="16"/>
      <c r="G39" s="17"/>
      <c r="H39" s="56"/>
    </row>
    <row r="40" spans="2:8" ht="15.75" customHeight="1">
      <c r="B40" s="18" t="s">
        <v>37</v>
      </c>
      <c r="C40" s="14"/>
      <c r="D40" s="14"/>
      <c r="E40" s="14"/>
      <c r="F40" s="18"/>
      <c r="G40" s="17"/>
      <c r="H40" s="56"/>
    </row>
    <row r="41" spans="2:8" ht="16.5">
      <c r="B41" s="57"/>
      <c r="C41" s="57"/>
      <c r="D41" s="57"/>
      <c r="E41" s="57"/>
      <c r="F41" s="57"/>
      <c r="G41" s="57"/>
    </row>
    <row r="42" spans="2:8" ht="16.5">
      <c r="B42" s="57"/>
      <c r="C42" s="57"/>
      <c r="D42" s="57"/>
      <c r="E42" s="57"/>
      <c r="F42" s="57"/>
      <c r="G42" s="57"/>
    </row>
  </sheetData>
  <mergeCells count="20">
    <mergeCell ref="F38:G38"/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0hyfOMCRIJ6/7w9L05FCIamfGmfgUs3qsxeKdVjB968=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teRPR43VAvgBzJOmJivdKqfPtcOOPQ9+viffojfnAWs=</DigestValue>
    </Reference>
  </SignedInfo>
  <SignatureValue>iEKTVE1BbsoOfZzHvLuXN7Ummg08JlL9J/0wQDzcp/Fagg1uRDmS/BCc+rt3Jhwjy9c/ATsuuj2V
lYi4AeY0UmMRL83fTEbTLTG9Lp7KSBMD1U1JGQcMT/5MGTaPPo3sd8FoOtsTAM5wsF5+QNEKIvZS
cH+/ZVp44d4l+3Fh8jI0gGT6/bumSC5kgwwN307Cqv3yk8zqJS7EOn7XAim7Wad60qqYX6GpUVDA
XFacmYOUBjDvZTHkCc/aH3zS2hl5rMijSfpD36ly97KtE9goxFYhqmncc9Dy2jWBT/2su/rFnPzs
iH9bqUklG9yxAg6g1LqKYHojlWHD4Q+WXUnV3g==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SlHZAVZHdzXnMjCMSjcCNTVFRqDAwQfIfAcWgymyR6Y=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RJPOkWD0ErvjIhvwRvlpp9wiVxbA8RG6PtYAATEm4C8=</DigestValue>
      </Reference>
      <Reference URI="/xl/styles.xml?ContentType=application/vnd.openxmlformats-officedocument.spreadsheetml.styles+xml">
        <DigestMethod Algorithm="http://www.w3.org/2001/04/xmlenc#sha256"/>
        <DigestValue>ibziVJvrl58svmlVzeVMSEWzcDlIS31kYDiyxYluSoM=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sUPFiP+NyFSW8I63ywBGkk+0wqnm7NLea33D+MTxvFE=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sCNezPTS/LsDhIWFTu8hWhMYrGchJ7ajw7G3mGUbzD8=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2024-09-16T07:17:30Z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2024-09-16T07:17:30Z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LfUCqzvhgSzbkvH2p8YjV+z8Nxu+yvPW79lMOns0tdA=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O2x7tV/ItIYBeHsqQT+/lCC6ESZcvLX3Xmq1LLaO3bM=</DigestValue>
    </Reference>
  </SignedInfo>
  <SignatureValue>X/lz80TxETua14hAZ5PY48wpc0FES8vSre5+HsPMcA8j01i4nHSMsK5sDY2WVeAK4/N9Ju1f91/M
F7KSOq44gLGzst6rsLddCdwWJazN253Q2LwNCInaO7AA8vHmMgdKmaSdXn8SWbFsS/olkgyEjuQ8
BPm9pn+RHrwUaDgfwnGo5vShrsmzNZ6nK4UhLoNDrlFKzXf77iYgeaRiQpyoOQgo0jw/tb2pmlKp
OTPvCRlRHtYJ9AY3VGtB3BY3IMclpkAD+iLkiKtWvQQy0LOnzrWvF/HltbgrD92/0mL6mCTj3mK1
V6M48o6YO7Y74pN6JSoa5GqTtWqKBhnN7Xrw8g==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SlHZAVZHdzXnMjCMSjcCNTVFRqDAwQfIfAcWgymyR6Y=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RJPOkWD0ErvjIhvwRvlpp9wiVxbA8RG6PtYAATEm4C8=</DigestValue>
      </Reference>
      <Reference URI="/xl/styles.xml?ContentType=application/vnd.openxmlformats-officedocument.spreadsheetml.styles+xml">
        <DigestMethod Algorithm="http://www.w3.org/2001/04/xmlenc#sha256"/>
        <DigestValue>ibziVJvrl58svmlVzeVMSEWzcDlIS31kYDiyxYluSoM=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sUPFiP+NyFSW8I63ywBGkk+0wqnm7NLea33D+MTxvFE=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sCNezPTS/LsDhIWFTu8hWhMYrGchJ7ajw7G3mGUbzD8=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2024-09-16T10:14:29Z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2024-09-16T10:14:29Z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2024-09-13T01:15:16Z</cp:lastPrinted>
  <dcterms:created xsi:type="dcterms:W3CDTF">2021-01-04T12:03:55Z</dcterms:created>
  <dcterms:modified xsi:type="dcterms:W3CDTF">2024-09-16T02:57:38Z</dcterms:modified>
</cp:coreProperties>
</file>