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FIN\"/>
    </mc:Choice>
  </mc:AlternateContent>
  <bookViews>
    <workbookView xWindow="0" yWindow="0" windowWidth="28800" windowHeight="12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F27" i="1" l="1"/>
  <c r="F28" i="1" s="1"/>
  <c r="G27" i="1" l="1"/>
  <c r="G28" i="1" s="1"/>
  <c r="E16" i="1" l="1"/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<sst xmlns="http://schemas.openxmlformats.org/spreadsheetml/2006/main" count="41" uniqueCount="41">
  <si>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</si>
  <si>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</si>
  <si>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</si>
  <si>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</si>
  <si>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</si>
  <si>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</si>
  <si>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</si>
  <si>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</si>
  <si>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</si>
  <si>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</si>
  <si>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</si>
  <si>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</si>
  <si>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</si>
  <si>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</si>
  <si>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</si>
  <si>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</si>
  <si>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</si>
  <si>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</si>
  <si>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</si>
  <si>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</si>
  <si>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</si>
  <si>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</si>
  <si>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</si>
  <si>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</si>
  <si>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</si>
  <si>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</si>
  <si>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</si>
  <si>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</si>
  <si>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</si>
  <si>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</si>
  <si>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</si>
  <si>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</si>
  <si>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</si>
  <si>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</si>
  <si>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</si>
  <si>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</si>
  <si>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</si>
  <si>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</si>
  <si>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Dương Thanh Dũng</t>
  </si>
  <si>
    <t>Từ ngày 19/08/2024 đến ngày 19/08/2024</t>
  </si>
  <si>
    <t>From Aug 19th 2024 to Aug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</si>
</sst>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69" fontId="66" fillId="2" borderId="7" xfId="6" applyFont="1" applyFill="1" applyBorder="1" applyAlignment="1">
      <alignment horizontal="right" vertical="center" wrapText="1"/>
    </xf>
    <xf numFmtId="173" fontId="66" fillId="2" borderId="7" xfId="6" applyNumberFormat="1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D10" zoomScale="80" zoomScaleSheetLayoutView="80" workbookViewId="0">
      <selection activeCell="F23" sqref="F23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42" style="27" customWidth="1"/>
    <col min="6" max="6" width="25.85546875" style="27" customWidth="1"/>
    <col min="7" max="7" width="26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">
        <v>39</v>
      </c>
      <c r="F14" s="118"/>
      <c r="G14" s="118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45524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45524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IF(WEEKDAY(G20)+1=6,G20+3,G20+1)</f>
        <v>45523</v>
      </c>
      <c r="G20" s="69">
        <v>45522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7"/>
      <c r="G21" s="97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245960395732</v>
      </c>
      <c r="G22" s="10">
        <v>245093982992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9"/>
      <c r="G23" s="10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100">
        <v>12075.61</v>
      </c>
      <c r="G24" s="91">
        <v>12057.5</v>
      </c>
      <c r="H24" s="96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2"/>
      <c r="G25" s="92"/>
      <c r="H25" s="96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3">
        <v>588986.6</v>
      </c>
      <c r="G26" s="93">
        <v>588986.6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8">
        <f>F26*F24</f>
        <v>7112372476.8260002</v>
      </c>
      <c r="G27" s="98">
        <f>G26*G24</f>
        <v>7101705929.5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4">
        <f>F27/F22</f>
        <v>2.8916738630456938E-2</v>
      </c>
      <c r="G28" s="94">
        <f>G27/G22</f>
        <v>2.8975439718288816E-2</v>
      </c>
      <c r="H28" s="95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2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1f1of6WX2Ee4sLKgqZMdaLb54EqrdsP9p9wXWmS4JzM=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VzGTQ8eOr1iJjTpQ12LJZ95uunW7J3wKtXa8RIWwfNo=</DigestValue>
    </Reference>
  </SignedInfo>
  <SignatureValue>Eq8diSQnRqwhTj66B88Fea96gFdKZqodMWULS+WLSdJGkiGonz6qZHQW3qRmSlNnrP5eMhQ+pqbG
rqsckZMMMnTttUF3c2uVnSe/xEP2DATR1UBM3BYA3bzTpyjlh+8/+S6maGWBvrdmQ0CJRFKV6la/
8+uDnRk+OKfUKlSgFLbwLpcSzWeU21RhFEY6IpRLiY378XD+PJ5RpsbuQju7nIj416RmDMg0jsWB
0hPgixaDOSRD6qH/t44ZYjdAtaRWO3h3KHRtsVCXQoFE6ArAVXz3RswucTRVYnLEUqAncfzZuwjp
JzjgUXeZo3IQtxRfDuiyDsuxZA3lF3CzOsnM5w==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EmbcRl+5sS4dLbGRpScu9YUSr3gqFy+STFkk9h4SxBU=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GPNp6iX0gODI4kxQ/cAXRk72tfQrWt2FaeOyjvwOP6s=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frkgicqNlfotzCIpVJhYwF2fBlKLIZROsQHa+e4oGQM=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2024-08-20T07:38:57Z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2024-08-20T07:38:57Z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SOT6MH7RLE5NijmkSodRAszlpobB7Cf5DCl4J9NfjqI=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+++fGKJxrRDJFJ53VFU5KnHPYSH73VUDRVcfj+7UOiM=</DigestValue>
    </Reference>
  </SignedInfo>
  <SignatureValue>P91ZjavcPN/fps5wv71YKyXFa6izm5eafsuldvusV48d5OrmqRz3qp/8hJJhy9a1PFP1fohu7lPb
kstxmALnxkDVhC7EgcO7gjSjxRFQdSMmdt99xi5dh7aR9dO6NJKpsreggowArPC+iRTzh2QgStZ1
VxOqI5l9G49w6BNple6A6RDtNMoXQdj9PNQ9xZHQgLg3OV5I/UK09pdN5FngH8xK5Mx5BZyiclaI
7Ssx+FpMcWl0g0+/TCoVoLB3YXWMpBwb3OHlTiHlZxiV4O0vdPZapoVt4JggJxObSV+kvI5keOaL
F/e7GucqIXpUkBz80+nv9EwdD6qXl/iJ1mpJgQ==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EmbcRl+5sS4dLbGRpScu9YUSr3gqFy+STFkk9h4SxBU=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GPNp6iX0gODI4kxQ/cAXRk72tfQrWt2FaeOyjvwOP6s=</DigestValue>
      </Reference>
      <Reference URI="/xl/styles.xml?ContentType=application/vnd.openxmlformats-officedocument.spreadsheetml.styles+xml">
        <DigestMethod Algorithm="http://www.w3.org/2001/04/xmlenc#sha256"/>
        <DigestValue>T9w2W7zfsUK6KDRPTyCAZAigYc6CbCfynIC202nAYRA=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wOlUJ6CYVOuDMV1MT4qhcizVbi2tmfj8uCmntvx9GYM=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frkgicqNlfotzCIpVJhYwF2fBlKLIZROsQHa+e4oGQM=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2024-08-20T09:50:46Z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2024-08-20T09:50:46Z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2024-08-13T10:41:21Z</cp:lastPrinted>
  <dcterms:created xsi:type="dcterms:W3CDTF">2021-01-04T12:03:55Z</dcterms:created>
  <dcterms:modified xsi:type="dcterms:W3CDTF">2024-08-20T01:13:15Z</dcterms:modified>
</cp:coreProperties>
</file>