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8" i="1" s="1"/>
  <c r="F27" i="1" l="1"/>
  <c r="F28" i="1" s="1"/>
  <c r="F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<sst xmlns="http://schemas.openxmlformats.org/spreadsheetml/2006/main" count="41" uniqueCount="40">
  <si>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</si>
  <si>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</si>
  <si>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</si>
  <si>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</si>
  <si>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</si>
  <si>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</si>
  <si>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</si>
  <si>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</si>
  <si>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</si>
  <si>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</si>
  <si>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</si>
  <si>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</si>
  <si>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</si>
  <si>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</si>
  <si>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</si>
  <si>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</si>
  <si>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</si>
  <si>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</si>
  <si>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</si>
  <si>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</si>
  <si>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</si>
  <si>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</si>
  <si>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Dương Thanh Dũng</t>
  </si>
  <si>
    <t>Phó Giám đốc Phòng Giao dịch và Dịch vụ Chứng khoán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</si>
  <si>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</si>
  <si>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</si>
  <si>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</si>
  <si>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</si>
  <si>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</si>
  <si>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</si>
  <si>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</si>
  <si>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</si>
  <si>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</si>
  <si>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</si>
  <si>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</si>
  <si>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</si>
  <si>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</si>
  <si>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</si>
  <si>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t>Từ ngày 23/07/2024 đến ngày 23/07/2024</t>
  </si>
  <si>
    <t>From Jul 23rd to Jul 23rd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</si>
</sst>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0" zoomScale="77" zoomScaleSheetLayoutView="77" workbookViewId="0">
      <selection activeCell="F17" sqref="F17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8.28515625" style="7" customWidth="1"/>
    <col min="5" max="5" width="24.42578125" style="7" customWidth="1"/>
    <col min="6" max="6" width="25.28515625" style="7" customWidth="1"/>
    <col min="7" max="7" width="26.1406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32</v>
      </c>
      <c r="E11" s="108" t="s">
        <v>33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34</v>
      </c>
      <c r="E12" s="109" t="s">
        <v>35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36</v>
      </c>
      <c r="E13" s="110" t="s">
        <v>37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38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45497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45497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f>IF(WEEKDAY(G20)+1=6,G20+3,G20+1)</f>
        <v>45496</v>
      </c>
      <c r="G20" s="72">
        <v>45495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24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25</v>
      </c>
      <c r="E22" s="115"/>
      <c r="F22" s="74">
        <v>86076071736</v>
      </c>
      <c r="G22" s="74">
        <v>87820502277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26</v>
      </c>
      <c r="E23" s="115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27</v>
      </c>
      <c r="E24" s="115"/>
      <c r="F24" s="78">
        <v>12770.22</v>
      </c>
      <c r="G24" s="78">
        <v>13043.11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28</v>
      </c>
      <c r="D25" s="107"/>
      <c r="E25" s="107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29</v>
      </c>
      <c r="E26" s="80"/>
      <c r="F26" s="81">
        <v>5919.39</v>
      </c>
      <c r="G26" s="81">
        <v>5919.39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30</v>
      </c>
      <c r="E27" s="80"/>
      <c r="F27" s="81">
        <f>F26*F24</f>
        <v>75591912.565799996</v>
      </c>
      <c r="G27" s="81">
        <f>G24*G26</f>
        <v>77207254.90290001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31</v>
      </c>
      <c r="E28" s="80"/>
      <c r="F28" s="82">
        <f>F27/F22</f>
        <v>8.7819891220924332E-4</v>
      </c>
      <c r="G28" s="82">
        <f>G27/G22</f>
        <v>8.7914840955220113E-4</v>
      </c>
      <c r="H28" s="36"/>
      <c r="I28" s="28"/>
      <c r="J28" s="39"/>
      <c r="K28" s="39"/>
      <c r="L28" s="29"/>
    </row>
    <row r="29" spans="2:13 16383:16383" ht="39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8" t="s">
        <v>14</v>
      </c>
      <c r="C31" s="118"/>
      <c r="D31" s="118"/>
      <c r="E31" s="88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19"/>
      <c r="C32" s="119"/>
      <c r="D32" s="119"/>
      <c r="E32" s="89"/>
      <c r="F32" s="120"/>
      <c r="G32" s="120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7"/>
      <c r="K34" s="117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6"/>
      <c r="K35" s="116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22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23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7"/>
      <c r="J58" s="117"/>
    </row>
    <row r="59" spans="8:10" ht="15.75">
      <c r="H59" s="7"/>
      <c r="I59" s="116"/>
      <c r="J59" s="116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sRK9+QD6QefNJtSdJypaTuxrk1u7gUnarA1GSleuZ+A=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7pVMxleSVeQGo2CjdRgqawCrEHXjsbUn8B3jQTgI7J8=</DigestValue>
    </Reference>
  </SignedInfo>
  <SignatureValue>eJz9++Wgr/4Z6f5I2yZxnuHyzo7/BnQaJSIqh5+cSRlxlJQU5JX9EPraqGvVFkDQd6HGMp2FlRPP
d66yKW52orFo2zqI4nCHtCj9o+PlfsDbaj+jPZbHXCrMo7++4vz9A3MOM+RdbQRqDNPwHTqyUIiE
Bitq4CAQD6XlBHUqMG6G535jc4K9trMsA6pdD7ThUcUFkR1UBGm4AicG3a9shpneaod78lN0r4KN
xdSSyVb1WyzHsIn9bT5eqm7WloH0pkdgH7iFbNfYZjDkiSQ8XuXnwrLWUtlDMzGh0YQU2ItaPFkX
6PTcFBEkclmw3ycgkDPKzmHYf53qgnYvJzXZeg==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Mge3wOO602tnUcUYWg9MvPtAGD2lFstYlXZ/G84YIPI=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wqgEO4ezV/h29jHXLW5i7nb7HWt6dfQMLbFWIg0o3As=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Rlx+V5DJEIsqWdePmyLZkuDqC/tZdSJtqIHrAneMgOc=</DigestValue>
      </Reference>
      <Reference URI="/xl/styles.xml?ContentType=application/vnd.openxmlformats-officedocument.spreadsheetml.styles+xml">
        <DigestMethod Algorithm="http://www.w3.org/2001/04/xmlenc#sha256"/>
        <DigestValue>hLA8KgEx3q1dE7H61R2MAIO0OzxNVwW1SmgwRrshvgk=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VCg9sq++sg3TNVOxr+vt9O3KonJ8Ja46IrjVlsYdeQo=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2024-07-24T06:43:08Z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2024-07-24T06:43:08Z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mGRTkjqALTN+OsDIjVMsbeDjIE+96om7ufdw+7Xem+Q=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pDGPphHjaxkpM21k51jm3wqY4vO/k3KvbXSSfH6yKOg=</DigestValue>
    </Reference>
  </SignedInfo>
  <SignatureValue>y7NNL/I1A4YMoqNI1hIqchcwkj1rYsEP8Qg+FeqxJhLXeZjCmIlSKPPJRpm2Ijl2M9M9HzktW+6U
S+QiJAojUjUHBOTz8esXcex2tEke6nmXYW5TnKmo1kHcuEzROrkN4NZbVWok0yh48gy2YRkasaIx
eXgRllmkamino+k6uhBJm7EgSwPc98drZDtnuocpbzvYEz5Q9BCGCNY3R5yjMCpUnyFrtxDiicZ8
sG7wnjujzrJoNV3kxSODsvDibriv0IAmuXwXizoJPvrgYAOa3pMpmg9Mnz5aPIWSA1Dxpp1nDMjU
tRFcU38TQZlKLe/dEf8hMmvts+dxjb5UQFvMMg==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Mge3wOO602tnUcUYWg9MvPtAGD2lFstYlXZ/G84YIPI=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wqgEO4ezV/h29jHXLW5i7nb7HWt6dfQMLbFWIg0o3As=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Rlx+V5DJEIsqWdePmyLZkuDqC/tZdSJtqIHrAneMgOc=</DigestValue>
      </Reference>
      <Reference URI="/xl/styles.xml?ContentType=application/vnd.openxmlformats-officedocument.spreadsheetml.styles+xml">
        <DigestMethod Algorithm="http://www.w3.org/2001/04/xmlenc#sha256"/>
        <DigestValue>hLA8KgEx3q1dE7H61R2MAIO0OzxNVwW1SmgwRrshvgk=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VCg9sq++sg3TNVOxr+vt9O3KonJ8Ja46IrjVlsYdeQo=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2024-07-24T10:00:08Z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2024-07-24T10:00:08Z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2024-07-22T01:54:40Z</cp:lastPrinted>
  <dcterms:created xsi:type="dcterms:W3CDTF">2021-01-04T12:03:55Z</dcterms:created>
  <dcterms:modified xsi:type="dcterms:W3CDTF">2024-07-23T10:32:01Z</dcterms:modified>
</cp:coreProperties>
</file>