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<sst xmlns="http://schemas.openxmlformats.org/spreadsheetml/2006/main" count="1388" uniqueCount="597">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</sst>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9" zoomScale="75" zoomScaleNormal="75" workbookViewId="0">
      <selection activeCell="H46" sqref="H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18/03/2024 đến 24/03/2024</v>
      </c>
      <c r="G18" s="176">
        <v>45369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18/03/2024 to 24/03/2024</v>
      </c>
      <c r="G19" s="176">
        <f>G18+6</f>
        <v>45375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45376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45376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45375</v>
      </c>
      <c r="F25" s="191">
        <f>+G18-1</f>
        <v>45368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138198511231</v>
      </c>
      <c r="F30" s="282">
        <v>125939555401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12639.89</v>
      </c>
      <c r="F31" s="283">
        <v>12486.66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146903930766</v>
      </c>
      <c r="F34" s="282">
        <v>138198511231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12793.28</v>
      </c>
      <c r="F35" s="283">
        <v>12639.89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8705419535</v>
      </c>
      <c r="F37" s="275">
        <f>F34-F30</f>
        <v>12258955830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1828819573</v>
      </c>
      <c r="F39" s="265">
        <f>F37-F41</f>
        <v>1763546266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6876599962</v>
      </c>
      <c r="F41" s="287">
        <v>10495409564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1.2135390418745784E-2</v>
      </c>
      <c r="F45" s="269">
        <f>F35/F31-1</f>
        <v>1.2271496140681348E-2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12793.28</v>
      </c>
      <c r="F48" s="293">
        <v>12772.61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9646.93</v>
      </c>
      <c r="F49" s="294">
        <v>9633.2800000000007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398802.14</v>
      </c>
      <c r="F51" s="300">
        <v>398802.14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5101987441.6192007</v>
      </c>
      <c r="F52" s="280">
        <f>F51*F35</f>
        <v>5040815181.3646002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3.4730094797436314E-2</v>
      </c>
      <c r="F53" s="281">
        <f>F52/F34</f>
        <v>3.6475177166987234E-2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uZu0cjRLndvrf/9sxfReASTg4uE=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U5xY0t7p9xo+Wzp0tq0QD5gwuFU=</DigestValue>
    </Reference>
  </SignedInfo>
  <SignatureValue>2cFsU9oFOcWg5vWCC6+G9M2wqdkcN5CTcU+lcwu26O2ZBddlGeDjaPGKWRbAkNa9yWzg3x6RfJQg
BdBkqUSJopvM5lgCPaPR+aFIBFpDRYqLLlGmK2qUhKOP+aqB7mIoIWPB8Weoii958x5VS1x82N5o
ZtDI7hsrKuR1m04V9wg=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9KmS3LjTgkv2Wsq9teeYEQ/Sh88=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2024-03-25T08:24:25Z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2024-03-25T08:24:25Z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lrd91v8NdB7wWxkdzs8x0d95XKM=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P45wo7zuGnVCKlvUDW8kM7Hk4KQ=</DigestValue>
    </Reference>
  </SignedInfo>
  <SignatureValue>FGl39LBvu3Wiucef6N3PQRfMPkxrn4uXNLwrwiEsnrsvgbDKU7ftmwF3+KHgSXmrBXXQGQg77rvR
dU3jPmt9wIJGGly2DreFJYvUg019YNATisJYiquzmKWGtxPBWks8i5tol10qUbFyPKBmsuLHydMe
cKwocKoC4ppcXy73ohE=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9KmS3LjTgkv2Wsq9teeYEQ/Sh88=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2024-03-25T10:42:22Z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2024-03-25T10:42:22Z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2024-03-25T01:36:09Z</dcterms:modified>
</cp:coreProperties>
</file>