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<sst xmlns="http://schemas.openxmlformats.org/spreadsheetml/2006/main" count="1388" uniqueCount="597">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</sst>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30" zoomScale="87" zoomScaleNormal="87" workbookViewId="0">
      <selection activeCell="G27" sqref="G27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29/01/2024 đến 04/02/2024</v>
      </c>
      <c r="G18" s="176">
        <v>45320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29/01/2024 to 04/02/2024</v>
      </c>
      <c r="G19" s="176">
        <v>45326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45327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45327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45326</v>
      </c>
      <c r="F25" s="190">
        <f>G18-1</f>
        <v>45319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77978506780</v>
      </c>
      <c r="F30" s="279">
        <v>77299874596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12898.72</v>
      </c>
      <c r="F31" s="280">
        <v>12813.83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77857510046</v>
      </c>
      <c r="F34" s="279">
        <v>77978506780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12799.22</v>
      </c>
      <c r="F35" s="280">
        <v>12898.72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-120996734</v>
      </c>
      <c r="F37" s="296">
        <f>F34-F30</f>
        <v>678632184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-601368337</v>
      </c>
      <c r="F39" s="296">
        <f>F37-F41</f>
        <v>513110164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480371603</v>
      </c>
      <c r="F41" s="296">
        <v>165522020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-7.713943709143245E-3</v>
      </c>
      <c r="F45" s="267">
        <f>F35/F31-1</f>
        <v>6.6248732814466749E-3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294">
        <f>E51*E35</f>
        <v>29799399.988399997</v>
      </c>
      <c r="F52" s="294">
        <f>F51*F35</f>
        <v>30031057.878399994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3.8274278192038032E-4</v>
      </c>
      <c r="F53" s="278">
        <f>F52/F34</f>
        <v>3.8511968385245341E-4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DB4traKvcqSYZ87lvkfUb72YYMY=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FBiYUg4vNP/YKmxFR2dpuyIvMk8=</DigestValue>
    </Reference>
  </SignedInfo>
  <SignatureValue>m9mGLbmO/Z7H6R3V9RU5MvqU1+nul1pEPBslOi1ce45T8n1yqM+FC4AO3cCvjKP/TksRPbX2I54g
S1KgGX7+dyjGEHmAkALviu0xsDW7RJT2YC/N6jR8zWI2xQqVsu0Yy3fNbgT92gYkGTxqRvHBpbLr
rZX7Q3grvU81m0J+WXs=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2/k1dO3VlVLbJ1D8i3oCBE7eIaA=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2024-02-05T07:26:12Z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2024-02-05T07:26:12Z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YFEF/m4RuacYTZ5yUcUD78udWMk=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2LMGSoDp7CDbKHsXiinDz5fOCUM=</DigestValue>
    </Reference>
  </SignedInfo>
  <SignatureValue>eun1PRiR9Sv4KCiEMAIcZ5Tbiyocr0cmJ/pKvpkqkxsqoN8/7OdBnpNbOXDfpkg7QP/M5tUuUZFL
ctVLJ1yuWVH3dtcEPBOqIUzn5HiirhywV1v5fNxq1H6rcnchgEXNO27Ce7dcvt/lW87/QHYL4+Xa
dF8M0xJXFhVtnNXqEtY=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2/k1dO3VlVLbJ1D8i3oCBE7eIaA=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2024-02-05T10:08:11Z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2024-02-05T10:08:11Z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2024-02-05T01:55:40Z</dcterms:modified>
</cp:coreProperties>
</file>