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<sst xmlns="http://schemas.openxmlformats.org/spreadsheetml/2006/main" count="1388" uniqueCount="597">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</sst>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4" zoomScale="75" zoomScaleNormal="75" workbookViewId="0">
      <selection activeCell="H24" sqref="H2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12/02/2024 đến 18/02/2024</v>
      </c>
      <c r="G18" s="176">
        <v>45334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12/02/2024 to 18/02/2024</v>
      </c>
      <c r="G19" s="176">
        <f>G18+6</f>
        <v>45340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45341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45341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45340</v>
      </c>
      <c r="F25" s="191">
        <f>+G18-1</f>
        <v>45333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102673477241</v>
      </c>
      <c r="F30" s="282">
        <v>96411175265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12323</v>
      </c>
      <c r="F31" s="283">
        <v>11909.3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103619924243</v>
      </c>
      <c r="F34" s="282">
        <v>102673477241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12393.63</v>
      </c>
      <c r="F35" s="283">
        <v>12323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946447002</v>
      </c>
      <c r="F37" s="275">
        <f>F34-F30</f>
        <v>6262301976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588941373</v>
      </c>
      <c r="F39" s="265">
        <f>F37-F41</f>
        <v>3403944651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357505629</v>
      </c>
      <c r="F41" s="287">
        <v>2858357325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5.7315588736508438E-3</v>
      </c>
      <c r="F45" s="269">
        <f>F35/F31-1</f>
        <v>3.473755804287415E-2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2835.23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35138791.584899999</v>
      </c>
      <c r="F52" s="280">
        <f>F51*F35</f>
        <v>354159939.25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3.39112307228634E-4</v>
      </c>
      <c r="F53" s="281">
        <f>F52/F34</f>
        <v>3.449380977121279E-3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q9i/NPIy+3DqtLUkODRX/X4eQbY=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FWDs0UOxell/8bj9Nn3QgHNapyw=</DigestValue>
    </Reference>
  </SignedInfo>
  <SignatureValue>JBwcEivllf1mbgb/b/ec4LgyaQ/Lv7X5/mkBkeypcB0Qe7eG3XAphGk+au5e0oM1RJqfINzfDVfC
+IZk949mmDL+4FJcemtobQTjGLQJbraf6Nj9UrhRrOX4KV9v6SuBOf++v6cvgrik1G8kdec5aShv
0+/797hoViXojJJfOWU=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0vfdJ3xytsguxRsJVCcuWcXyaYk=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2024-02-19T06:58:02Z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2024-02-19T06:58:02Z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c2Sss/KmvG4jn2eNq8WYSHRQMAE=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DPG1j2hg7cl36MvIAiw3jMMy7X4=</DigestValue>
    </Reference>
  </SignedInfo>
  <SignatureValue>KwF6Hram6VFfhDUPFITT/mfawxlr5sJ+9dR6wFz8B66OMeX2pSqH7QQE+2H9esa6863Q/vInP9zO
LPXovMF1kM1+jsDeKU9ooOq9wCDL6DIvlfahIJ91Adx+1CHmNOHrtbeAeCdqceNqZE1ArRpidHsp
HsO7z+kzE1V0oE5B0HY=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0vfdJ3xytsguxRsJVCcuWcXyaYk=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2024-02-19T10:58:32Z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2024-02-19T10:58:32Z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2024-02-19T01:30:58Z</dcterms:modified>
</cp:coreProperties>
</file>