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E25" i="27" l="1"/>
  <c r="D20" i="27" l="1"/>
  <c r="D18" i="27" l="1"/>
  <c r="E30" i="27" l="1"/>
  <c r="E37" i="27" s="1"/>
  <c r="E39" i="27" s="1"/>
  <c r="E31" i="27" l="1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<sst xmlns="http://schemas.openxmlformats.org/spreadsheetml/2006/main" count="1388" uniqueCount="597">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</sst>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0" fontId="117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2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5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6" fontId="3" fillId="0" borderId="0" applyFill="0" applyBorder="0" applyAlignment="0"/>
    <xf numFmtId="0" fontId="120" fillId="0" borderId="0"/>
    <xf numFmtId="1" fontId="121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0" fontId="125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6" fillId="0" borderId="0" applyNumberFormat="0" applyAlignment="0">
      <alignment horizontal="left"/>
    </xf>
    <xf numFmtId="197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199" fontId="130" fillId="0" borderId="0">
      <protection locked="0"/>
    </xf>
    <xf numFmtId="199" fontId="130" fillId="0" borderId="0">
      <protection locked="0"/>
    </xf>
    <xf numFmtId="10" fontId="127" fillId="23" borderId="19" applyNumberFormat="0" applyBorder="0" applyAlignment="0" applyProtection="0"/>
    <xf numFmtId="186" fontId="131" fillId="70" borderId="0"/>
    <xf numFmtId="186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0" fontId="133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5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1" fontId="125" fillId="0" borderId="32">
      <alignment horizontal="right" vertical="center"/>
    </xf>
    <xf numFmtId="212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3" fontId="125" fillId="0" borderId="0"/>
    <xf numFmtId="213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5" fillId="0" borderId="0"/>
    <xf numFmtId="201" fontId="112" fillId="0" borderId="0" applyFont="0" applyFill="0" applyBorder="0" applyAlignment="0" applyProtection="0"/>
    <xf numFmtId="218" fontId="114" fillId="0" borderId="0" applyFont="0" applyFill="0" applyBorder="0" applyAlignment="0" applyProtection="0"/>
    <xf numFmtId="202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89" fillId="0" borderId="37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6" fontId="46" fillId="37" borderId="63" xfId="0" applyNumberFormat="1" applyFont="1" applyFill="1" applyBorder="1" applyAlignment="1">
      <alignment horizontal="center"/>
    </xf>
    <xf numFmtId="174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2" zoomScaleNormal="100" workbookViewId="0">
      <selection activeCell="E51" sqref="E5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20/03/2023 đến 26/03/2023</v>
      </c>
      <c r="G18" s="176">
        <v>45005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20/03/2023 to 26/03/2023</v>
      </c>
      <c r="G19" s="176">
        <v>45011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45012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67">
        <f>D20</f>
        <v>45012</v>
      </c>
      <c r="E21" s="367"/>
      <c r="F21" s="367"/>
      <c r="G21" s="367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71" t="s">
        <v>531</v>
      </c>
      <c r="B23" s="372"/>
      <c r="C23" s="373" t="s">
        <v>541</v>
      </c>
      <c r="D23" s="372"/>
      <c r="E23" s="183" t="s">
        <v>542</v>
      </c>
      <c r="F23" s="264" t="s">
        <v>560</v>
      </c>
    </row>
    <row r="24" spans="1:7" ht="15.75" customHeight="1">
      <c r="A24" s="374" t="s">
        <v>27</v>
      </c>
      <c r="B24" s="375"/>
      <c r="C24" s="376" t="s">
        <v>330</v>
      </c>
      <c r="D24" s="377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45011</v>
      </c>
      <c r="F25" s="298">
        <v>45004</v>
      </c>
      <c r="G25" s="189"/>
    </row>
    <row r="26" spans="1:7" ht="15.75" customHeight="1">
      <c r="A26" s="362" t="s">
        <v>574</v>
      </c>
      <c r="B26" s="363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55">
        <v>1</v>
      </c>
      <c r="B28" s="356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47478786348</v>
      </c>
      <c r="F30" s="274">
        <v>48012770101</v>
      </c>
      <c r="G30" s="203"/>
    </row>
    <row r="31" spans="1:7" ht="15.75" customHeight="1">
      <c r="A31" s="360">
        <v>1.2</v>
      </c>
      <c r="B31" s="361"/>
      <c r="C31" s="204" t="s">
        <v>587</v>
      </c>
      <c r="D31" s="205"/>
      <c r="E31" s="275">
        <f>F35</f>
        <v>9415.75</v>
      </c>
      <c r="F31" s="275">
        <v>9523.19</v>
      </c>
      <c r="G31" s="203"/>
    </row>
    <row r="32" spans="1:7" ht="15.75" customHeight="1">
      <c r="A32" s="355">
        <v>2</v>
      </c>
      <c r="B32" s="356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47366870581</v>
      </c>
      <c r="F34" s="274">
        <v>47478786348</v>
      </c>
      <c r="G34" s="203"/>
    </row>
    <row r="35" spans="1:7" ht="15.75" customHeight="1">
      <c r="A35" s="360">
        <v>2.2000000000000002</v>
      </c>
      <c r="B35" s="361"/>
      <c r="C35" s="208" t="s">
        <v>589</v>
      </c>
      <c r="D35" s="200"/>
      <c r="E35" s="252">
        <v>9400.82</v>
      </c>
      <c r="F35" s="275">
        <v>9415.75</v>
      </c>
      <c r="G35" s="203"/>
    </row>
    <row r="36" spans="1:7" ht="15.75" customHeight="1">
      <c r="A36" s="343">
        <v>3</v>
      </c>
      <c r="B36" s="34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-111915767</v>
      </c>
      <c r="F37" s="279">
        <v>-533983753</v>
      </c>
      <c r="G37" s="203"/>
    </row>
    <row r="38" spans="1:7" ht="15.75" customHeight="1">
      <c r="A38" s="345">
        <v>3.1</v>
      </c>
      <c r="B38" s="34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-75176522</v>
      </c>
      <c r="F39" s="280">
        <v>-541878461</v>
      </c>
      <c r="G39" s="203"/>
    </row>
    <row r="40" spans="1:7" ht="15.75" customHeight="1">
      <c r="A40" s="347">
        <v>3.2</v>
      </c>
      <c r="B40" s="348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-36739245</v>
      </c>
      <c r="F41" s="279">
        <v>7894708</v>
      </c>
      <c r="G41" s="203"/>
    </row>
    <row r="42" spans="1:7" ht="15.75" customHeight="1">
      <c r="A42" s="347">
        <v>3.3</v>
      </c>
      <c r="B42" s="348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-1.5856410801051712E-3</v>
      </c>
      <c r="F45" s="285">
        <v>-1.1281933889799589E-2</v>
      </c>
      <c r="G45" s="203"/>
    </row>
    <row r="46" spans="1:7" ht="15.75" customHeight="1">
      <c r="A46" s="349">
        <v>5</v>
      </c>
      <c r="B46" s="350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53">
        <v>5.0999999999999996</v>
      </c>
      <c r="B48" s="354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53">
        <v>5.2</v>
      </c>
      <c r="B49" s="354"/>
      <c r="C49" s="233" t="s">
        <v>591</v>
      </c>
      <c r="D49" s="234"/>
      <c r="E49" s="288">
        <v>9261.1200000000008</v>
      </c>
      <c r="F49" s="288">
        <v>9298.52</v>
      </c>
      <c r="G49" s="203"/>
    </row>
    <row r="50" spans="1:7" ht="15.75" customHeight="1">
      <c r="A50" s="351">
        <v>6</v>
      </c>
      <c r="B50" s="352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53">
        <v>6.2</v>
      </c>
      <c r="B52" s="354"/>
      <c r="C52" s="201" t="s">
        <v>593</v>
      </c>
      <c r="D52" s="232"/>
      <c r="E52" s="293">
        <v>17358050.080800001</v>
      </c>
      <c r="F52" s="271">
        <v>17385617.43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3.6645971895307635E-4</v>
      </c>
      <c r="F53" s="273">
        <v>3.6617653413822683E-4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2" t="s">
        <v>557</v>
      </c>
      <c r="F55" s="342"/>
    </row>
    <row r="56" spans="1:7">
      <c r="B56" s="242"/>
      <c r="C56" s="244" t="s">
        <v>594</v>
      </c>
      <c r="D56" s="243"/>
      <c r="E56" s="368" t="s">
        <v>558</v>
      </c>
      <c r="F56" s="342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69"/>
      <c r="F63" s="369"/>
    </row>
    <row r="64" spans="1:7" ht="14.25" customHeight="1">
      <c r="A64" s="247"/>
      <c r="B64" s="247"/>
      <c r="C64" s="248"/>
      <c r="D64" s="173"/>
      <c r="E64" s="370"/>
      <c r="F64" s="370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0h+qnSfrIZ0XNF79MzBIpq9F2LI=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snH3e7jMdzUqbMrTuCxj9q/+ivs=</DigestValue>
    </Reference>
  </SignedInfo>
  <SignatureValue>mCCWWRV97IFbhxQwhyq4My0OCsDdRuO+WWLe5Zg2opaEr/lUAp2MO3Xf+t+S6T0LAKZrBNbs6QY3
vzJfDrQJjRSqvPCcI/psbrg7acPHpCBsCsN/V5baSWx17klIibh36ieopJEHfa6re2PWhUkQdhOO
XGzkEaf5Sw60+sDA28k=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wzp4bm+arGQjpJjwilmanoGo/0o=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6.xml?ContentType=application/vnd.openxmlformats-officedocument.spreadsheetml.worksheet+xml">
        <DigestMethod Algorithm="http://www.w3.org/2000/09/xmldsig#sha1"/>
        <DigestValue>CxBodcVhQiHcFpMtNXS83+aczhA=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4LIFHvB+6eYBfPJeif+ORujsEKc=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calcChain.xml?ContentType=application/vnd.openxmlformats-officedocument.spreadsheetml.calcChain+xml">
        <DigestMethod Algorithm="http://www.w3.org/2000/09/xmldsig#sha1"/>
        <DigestValue>C6IWnyihTdIEe0nLuZbd830aYug=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2023-03-27T08:11:51Z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2023-03-27T08:11:51Z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rPlHli8X3JKg2pTwtmzyl32GhrA=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zCAgu6DYXIDKsDna0ts/GZUb+OU=</DigestValue>
    </Reference>
  </SignedInfo>
  <SignatureValue>V/+ZUJsDChAg60x7iiQ7KgvZuJs5ymI5cG050i7IhWZtM+bgmmHMVqiqpv8LXcecizqDfR8aEWcI
PZjitAIYHzb5sgLjvveqGp1qD3nyNZ9r0SxFAvGk2HjNDphBF/rHDGTvDfRIsgIwPwGbIaafggdE
Mam7OkVBpbxbnVmYYQE=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C6IWnyihTdIEe0nLuZbd830aYug=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wzp4bm+arGQjpJjwilmanoGo/0o=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4LIFHvB+6eYBfPJeif+ORujsEKc=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CxBodcVhQiHcFpMtNXS83+aczhA=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2023-03-27T09:43:30Z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2023-03-27T09:43:30Z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2023-03-22T02:50:55Z</cp:lastPrinted>
  <dcterms:created xsi:type="dcterms:W3CDTF">2014-09-25T08:23:57Z</dcterms:created>
  <dcterms:modified xsi:type="dcterms:W3CDTF">2023-03-27T08:10:08Z</dcterms:modified>
</cp:coreProperties>
</file>