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7880" windowHeight="111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0" i="27" l="1"/>
  <c r="E37" i="27" s="1"/>
  <c r="E39" i="27" s="1"/>
  <c r="E31" i="27" l="1"/>
  <c r="E45" i="27" s="1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<sst xmlns="http://schemas.openxmlformats.org/spreadsheetml/2006/main" count="1388" uniqueCount="597">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</sst>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G23" sqref="G2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584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80" t="s">
        <v>572</v>
      </c>
      <c r="B18" s="380"/>
      <c r="C18" s="380"/>
      <c r="D18" s="161" t="str">
        <f>"Từ ngày "&amp;TEXT(G18,"dd/mm/yyyy")&amp;" đến "&amp;TEXT(G19,"dd/mm/yyyy")</f>
        <v>Từ ngày 28/11/2022 đến 04/12/2022</v>
      </c>
      <c r="G18" s="176">
        <v>44893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28/11/2022 to 04/12/2022</v>
      </c>
      <c r="G19" s="176">
        <v>44899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44900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8">
        <f>D20</f>
        <v>44900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3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44899</v>
      </c>
      <c r="F25" s="191">
        <v>44892</v>
      </c>
      <c r="G25" s="192"/>
      <c r="H25" s="179"/>
      <c r="K25" s="185"/>
    </row>
    <row r="26" spans="1:11" ht="15.75" customHeight="1">
      <c r="A26" s="353" t="s">
        <v>574</v>
      </c>
      <c r="B26" s="354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8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6">
        <v>1.1000000000000001</v>
      </c>
      <c r="B30" s="367"/>
      <c r="C30" s="208" t="s">
        <v>586</v>
      </c>
      <c r="D30" s="209"/>
      <c r="E30" s="163">
        <f>F34</f>
        <v>50642209908</v>
      </c>
      <c r="F30" s="284">
        <v>50164652426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587</v>
      </c>
      <c r="D31" s="213"/>
      <c r="E31" s="261">
        <f>F35</f>
        <v>10084.73</v>
      </c>
      <c r="F31" s="285">
        <v>9991.93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588</v>
      </c>
      <c r="D34" s="209"/>
      <c r="E34" s="163">
        <v>54068176925</v>
      </c>
      <c r="F34" s="284">
        <v>50642209908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589</v>
      </c>
      <c r="D35" s="207"/>
      <c r="E35" s="261">
        <v>10760.06</v>
      </c>
      <c r="F35" s="285">
        <v>10084.73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3425967017</v>
      </c>
      <c r="F37" s="289">
        <v>477557482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3392162203</v>
      </c>
      <c r="F39" s="290">
        <v>466006031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6">
        <v>33804814</v>
      </c>
      <c r="F41" s="289">
        <v>11551451</v>
      </c>
      <c r="G41" s="210"/>
      <c r="H41" s="211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6.6965600467240982E-2</v>
      </c>
      <c r="F45" s="295">
        <v>9.2874950084718133E-3</v>
      </c>
      <c r="G45" s="307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590</v>
      </c>
      <c r="D48" s="209"/>
      <c r="E48" s="303">
        <v>10760.06</v>
      </c>
      <c r="F48" s="298">
        <v>10084.73</v>
      </c>
      <c r="H48" s="211"/>
      <c r="I48" s="210"/>
      <c r="J48" s="210"/>
    </row>
    <row r="49" spans="1:10" ht="15.75" customHeight="1">
      <c r="A49" s="378">
        <v>5.2</v>
      </c>
      <c r="B49" s="379"/>
      <c r="C49" s="242" t="s">
        <v>591</v>
      </c>
      <c r="D49" s="243"/>
      <c r="E49" s="303">
        <v>9986.9500000000007</v>
      </c>
      <c r="F49" s="298">
        <v>9986.9500000000007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6" t="s">
        <v>592</v>
      </c>
      <c r="D51" s="247"/>
      <c r="E51" s="281"/>
      <c r="F51" s="281"/>
      <c r="G51" s="304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593</v>
      </c>
      <c r="D52" s="241"/>
      <c r="E52" s="305"/>
      <c r="F52" s="281"/>
      <c r="G52" s="302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8" t="s">
        <v>581</v>
      </c>
      <c r="D53" s="248"/>
      <c r="E53" s="282">
        <v>0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43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  <c r="E62" s="306"/>
    </row>
    <row r="63" spans="1:10" ht="14.25" customHeight="1">
      <c r="A63" s="255"/>
      <c r="B63" s="255"/>
      <c r="C63" s="253"/>
      <c r="E63" s="345"/>
      <c r="F63" s="345"/>
    </row>
    <row r="64" spans="1:10" ht="14.25" customHeight="1">
      <c r="A64" s="256"/>
      <c r="B64" s="256"/>
      <c r="C64" s="257"/>
      <c r="D64" s="173"/>
      <c r="E64" s="346"/>
      <c r="F64" s="346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sHcdqUMcWCYIyq2mcEVGnxR49n0=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aILf/9pVKUoOL2kCEiCRI/x/Enc=</DigestValue>
    </Reference>
  </SignedInfo>
  <SignatureValue>2OsUOUrZcDP404FdAGkXAxbllwJcYg1b5Xhpzcn+WlBoILRVkQ25cx4PNn7ktt7FQW0hnm3NrdaX
FljxoemP6iiGhfcPN0HR1E49UrxaXsBR2kXjoBIxd9hFUn+LtrkcVschjXOs94X1jNdUp3ocbU/w
1eAnLboeV8o06icLGPM=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tb6wnQq2kUgIQYrMHUClscQODc0=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UhD3NXVcZnNxCZuR0rCaHLaob98=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ghHUyvxurCC76feJFf3imVJC5lU=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eEn6BvSYYL+PFHotQ5eyY/Cmz7E=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2022-12-05T08:29:50Z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2022-12-05T08:29:50Z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KV/AzuWRXdTbTp6X4bB/jY4r6Ew=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nHt8pSaEzAN6XrRSAvphSfUM8mA=</DigestValue>
    </Reference>
  </SignedInfo>
  <SignatureValue>h2bIo7xbb6qruo+lUcx3w6Zma6Y8lUX7jEcPDmyeBVBY3sSKsqRsrTPXYIsyy2BuU47QScxek+Nn
z4pbHXSW/bZYnqu/HlrxTu0oBoLujc6czgkidiuEtH855c+/mR4GQREFSt7rJJIaVaUp/tOPoJl4
3TQHNsBLzUWfjDNEIYs=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UhD3NXVcZnNxCZuR0rCaHLaob98=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ghHUyvxurCC76feJFf3imVJC5lU=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eEn6BvSYYL+PFHotQ5eyY/Cmz7E=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tb6wnQq2kUgIQYrMHUClscQODc0=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2022-12-05T11:29:43Z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2022-12-05T11:29:43Z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2022-11-14T10:37:27Z</cp:lastPrinted>
  <dcterms:created xsi:type="dcterms:W3CDTF">2014-09-25T08:23:57Z</dcterms:created>
  <dcterms:modified xsi:type="dcterms:W3CDTF">2022-12-05T07:23:13Z</dcterms:modified>
</cp:coreProperties>
</file>