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25725" calcMode="manual"/>
</workbook>
</file>

<file path=xl/calcChain.xml><?xml version="1.0" encoding="utf-8"?>
<calcChain xmlns="http://schemas.openxmlformats.org/spreadsheetml/2006/main">
  <c r="A9" i="2"/>
  <c r="J3" i="1"/>
  <c r="F3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<sst xmlns="http://schemas.openxmlformats.org/spreadsheetml/2006/main" count="52" uniqueCount="49">
  <si>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</si>
  <si>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</si>
  <si>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</si>
  <si>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</si>
  <si>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</si>
  <si>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</si>
  <si>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</si>
  <si>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</si>
  <si>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</si>
  <si>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</si>
  <si>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</si>
  <si>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</si>
  <si>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</si>
  <si>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</si>
  <si>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</si>
  <si>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</si>
  <si>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</si>
  <si>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</si>
  <si>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</si>
  <si>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</si>
  <si>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</si>
  <si>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</si>
  <si>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</si>
  <si>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</si>
  <si>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</si>
  <si>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</si>
  <si>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</si>
  <si>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</si>
  <si>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</si>
  <si>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</si>
  <si>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</si>
  <si>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</si>
  <si>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</si>
  <si>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</si>
  <si>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</si>
  <si>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</si>
  <si>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</si>
  <si>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</si>
  <si>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</si>
  <si>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TCFF</t>
  </si>
  <si>
    <t>0-5%</t>
  </si>
  <si>
    <t>0-3%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</si>
  <si>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</si>
  <si>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</si>
  <si>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</si>
  <si>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</si>
  <si>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Tên Quỹ: Quỹ Đầu tư trái phiếu linh hoạt Techcom</t>
  </si>
  <si>
    <t>Tên Công ty quản lý quỹ: Công ty Cổ phần Quản lý quỹ Kỹ Thương</t>
  </si>
  <si>
    <t>Tên Ngân hàng giám sát: Ngân Hàng TMCP Đầu tư và Phát triển Việt Nam - Chi nhánh Hà Thành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</si>
</sst>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-* #,##0.0\ _₫_-;\-* #,##0.0\ _₫_-;_-* &quot;-&quot;??\ _₫_-;_-@_-"/>
    <numFmt numFmtId="168" formatCode="0.0000%"/>
    <numFmt numFmtId="169" formatCode="0.00000%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  <font>
      <sz val="8"/>
      <color rgb="FFC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43" fontId="4" fillId="0" borderId="0" xfId="2" applyFont="1" applyFill="1" applyBorder="1" applyAlignment="1"/>
    <xf numFmtId="10" fontId="5" fillId="0" borderId="0" xfId="4" applyNumberFormat="1" applyFont="1" applyFill="1" applyBorder="1" applyAlignment="1">
      <alignment horizontal="center" wrapText="1"/>
    </xf>
    <xf numFmtId="10" fontId="5" fillId="0" borderId="0" xfId="4" applyNumberFormat="1" applyFont="1" applyFill="1" applyBorder="1" applyAlignment="1">
      <alignment wrapText="1"/>
    </xf>
    <xf numFmtId="43" fontId="5" fillId="0" borderId="0" xfId="2" applyFont="1" applyFill="1" applyBorder="1" applyAlignment="1">
      <alignment wrapText="1"/>
    </xf>
    <xf numFmtId="0" fontId="0" fillId="0" borderId="0" xfId="0" applyFill="1"/>
    <xf numFmtId="0" fontId="5" fillId="0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17" fillId="3" borderId="0" xfId="0" applyFont="1" applyFill="1"/>
    <xf numFmtId="43" fontId="2" fillId="3" borderId="1" xfId="1" applyNumberFormat="1" applyFont="1" applyFill="1" applyBorder="1" applyAlignment="1">
      <alignment horizontal="center" vertical="center"/>
    </xf>
    <xf numFmtId="10" fontId="18" fillId="3" borderId="1" xfId="4" applyNumberFormat="1" applyFont="1" applyFill="1" applyBorder="1" applyAlignment="1">
      <alignment horizontal="center" vertical="center"/>
    </xf>
    <xf numFmtId="167" fontId="0" fillId="3" borderId="0" xfId="0" applyNumberFormat="1" applyFill="1"/>
    <xf numFmtId="168" fontId="0" fillId="3" borderId="0" xfId="4" applyNumberFormat="1" applyFont="1" applyFill="1"/>
    <xf numFmtId="169" fontId="0" fillId="3" borderId="0" xfId="4" applyNumberFormat="1" applyFont="1" applyFill="1"/>
    <xf numFmtId="0" fontId="0" fillId="3" borderId="1" xfId="0" applyFill="1" applyBorder="1"/>
    <xf numFmtId="168" fontId="2" fillId="3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Normal="100" workbookViewId="0">
      <selection activeCell="D5" sqref="D5"/>
    </sheetView>
  </sheetViews>
  <sheetFormatPr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44160</v>
      </c>
    </row>
    <row r="4" spans="1:4">
      <c r="C4" s="13" t="s">
        <v>23</v>
      </c>
      <c r="D4" s="14">
        <v>44160</v>
      </c>
    </row>
    <row r="6" spans="1:4">
      <c r="A6" s="11" t="s">
        <v>47</v>
      </c>
    </row>
    <row r="7" spans="1:4">
      <c r="A7" s="11" t="s">
        <v>48</v>
      </c>
    </row>
    <row r="8" spans="1:4">
      <c r="A8" s="11" t="s">
        <v>46</v>
      </c>
    </row>
    <row r="9" spans="1:4">
      <c r="A9" s="11" t="str">
        <f>+"Ngày định giá/Ngày giao dịch: "&amp;DAY(D4+1)&amp;"/"&amp;(MONTH(D4+1))&amp;"/"&amp;YEAR(D4)</f>
        <v>Ngày định giá/Ngày giao dịch: 26/11/2020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7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35</v>
      </c>
      <c r="D23" s="25" t="s">
        <v>32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3" sqref="D3"/>
    </sheetView>
  </sheetViews>
  <sheetFormatPr defaultRowHeight="1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>
      <c r="A1" s="53" t="s">
        <v>0</v>
      </c>
      <c r="B1" s="53" t="s">
        <v>33</v>
      </c>
      <c r="C1" s="53" t="s">
        <v>34</v>
      </c>
      <c r="D1" s="53" t="s">
        <v>1</v>
      </c>
      <c r="E1" s="53" t="s">
        <v>2</v>
      </c>
      <c r="F1" s="53" t="s">
        <v>3</v>
      </c>
      <c r="G1" s="53" t="s">
        <v>4</v>
      </c>
      <c r="H1" s="53"/>
      <c r="I1" s="53" t="s">
        <v>7</v>
      </c>
      <c r="J1" s="53"/>
      <c r="K1" s="53"/>
    </row>
    <row r="2" spans="1:11" s="28" customFormat="1" ht="45" customHeight="1">
      <c r="A2" s="53"/>
      <c r="B2" s="53"/>
      <c r="C2" s="53"/>
      <c r="D2" s="53"/>
      <c r="E2" s="53"/>
      <c r="F2" s="53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>
      <c r="A3" s="42" t="s">
        <v>39</v>
      </c>
      <c r="B3" s="43" t="s">
        <v>40</v>
      </c>
      <c r="C3" s="43" t="s">
        <v>41</v>
      </c>
      <c r="D3" s="44">
        <v>11149.18</v>
      </c>
      <c r="E3" s="44">
        <v>11146.1</v>
      </c>
      <c r="F3" s="52">
        <f>D3/E3-1</f>
        <v>2.7632983734227068E-4</v>
      </c>
      <c r="G3" s="44">
        <v>11150.16</v>
      </c>
      <c r="H3" s="44">
        <v>10669.48</v>
      </c>
      <c r="I3" s="46">
        <v>0</v>
      </c>
      <c r="J3" s="44">
        <f>D3*I3</f>
        <v>0</v>
      </c>
      <c r="K3" s="47">
        <v>0</v>
      </c>
    </row>
    <row r="4" spans="1:11">
      <c r="A4" s="30"/>
      <c r="B4" s="30"/>
      <c r="C4" s="30"/>
      <c r="D4" s="35"/>
      <c r="E4" s="30"/>
      <c r="F4" s="51"/>
      <c r="G4" s="30"/>
      <c r="H4" s="30"/>
      <c r="I4" s="30"/>
      <c r="J4" s="30"/>
      <c r="K4" s="30"/>
    </row>
    <row r="5" spans="1:11">
      <c r="I5" s="32"/>
    </row>
    <row r="6" spans="1:11" s="9" customFormat="1">
      <c r="A6" s="36" t="s">
        <v>31</v>
      </c>
      <c r="B6" s="37"/>
      <c r="C6" s="38"/>
      <c r="D6" s="39"/>
      <c r="E6" s="39"/>
      <c r="F6" s="39"/>
      <c r="G6" s="33"/>
      <c r="H6" s="33"/>
    </row>
    <row r="7" spans="1:11" s="9" customFormat="1" ht="20.25" customHeight="1">
      <c r="A7" s="40" t="s">
        <v>42</v>
      </c>
      <c r="B7" s="41"/>
      <c r="C7" s="41"/>
      <c r="D7" s="41"/>
      <c r="E7" s="41"/>
      <c r="F7" s="41"/>
      <c r="G7" s="34"/>
      <c r="H7" s="34"/>
      <c r="I7" s="34"/>
      <c r="J7" s="34"/>
      <c r="K7" s="34"/>
    </row>
    <row r="8" spans="1:11">
      <c r="A8" s="40" t="s">
        <v>43</v>
      </c>
      <c r="B8" s="40"/>
      <c r="C8" s="40"/>
      <c r="D8" s="40"/>
      <c r="E8" s="40"/>
      <c r="F8" s="40"/>
    </row>
    <row r="9" spans="1:11">
      <c r="A9" s="40" t="s">
        <v>44</v>
      </c>
      <c r="B9" s="40"/>
      <c r="C9" s="40"/>
      <c r="D9" s="40"/>
      <c r="E9" s="40"/>
      <c r="F9" s="40"/>
    </row>
    <row r="10" spans="1:11">
      <c r="A10" s="40" t="s">
        <v>45</v>
      </c>
      <c r="B10" s="40"/>
      <c r="C10" s="40"/>
      <c r="D10" s="40"/>
      <c r="E10" s="40"/>
      <c r="F10" s="40"/>
    </row>
    <row r="11" spans="1:11">
      <c r="A11" s="40"/>
      <c r="B11" s="40"/>
      <c r="C11" s="40"/>
      <c r="D11" s="40"/>
      <c r="E11" s="40"/>
      <c r="F11" s="40"/>
    </row>
    <row r="16" spans="1:11">
      <c r="E16" s="50"/>
    </row>
    <row r="17" spans="4:6">
      <c r="E17" s="48"/>
      <c r="F17" s="49"/>
    </row>
    <row r="18" spans="4:6">
      <c r="D18" s="49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18" sqref="C17:C18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37</v>
      </c>
      <c r="C2" s="8" t="s">
        <v>36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C6H2HGhB8yoqegxgwk/P/mRRBJo=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pRkHh+jxOdA5sJ0Cg3nR+Sf2qk0=</DigestValue>
    </Reference>
  </SignedInfo>
  <SignatureValue>AhiBbliNFBsEc+bvzUgXWtd3VbIfaKpAmtV6UQui1Mim1cHyiQaLVBkpHIIl38ytdlywPTF8no6o
Nb8+v7Eb87BWwMnJOAb0OITUI9gTpY3O1aUKBM/IFeZcyifbsv+rXowheat3cEJNAX6kUbL9KMGV
WgKg2VBbAFdxzgJEdXM=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jdYuovWTIrKRMrnUcEjhA8A/5oY=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+pvfh8iDCyMlLJx/RS920SqlStY=</DigestValue>
      </Reference>
      <Reference URI="/xl/calcChain.xml?ContentType=application/vnd.openxmlformats-officedocument.spreadsheetml.calcChain+xml">
        <DigestMethod Algorithm="http://www.w3.org/2000/09/xmldsig#sha1"/>
        <DigestValue>Wexh5G/W7X4mVk0et95pZOgEs/k=</DigestValue>
      </Reference>
      <Reference URI="/xl/worksheets/sheet3.xml?ContentType=application/vnd.openxmlformats-officedocument.spreadsheetml.worksheet+xml">
        <DigestMethod Algorithm="http://www.w3.org/2000/09/xmldsig#sha1"/>
        <DigestValue>UFD/T8rInVjh82/7zGXXG05U5Fo=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U5s+prJZrxEab5+akAn+49mbAQQ=</DigestValue>
      </Reference>
      <Reference URI="/xl/worksheets/sheet2.xml?ContentType=application/vnd.openxmlformats-officedocument.spreadsheetml.worksheet+xml">
        <DigestMethod Algorithm="http://www.w3.org/2000/09/xmldsig#sha1"/>
        <DigestValue>W79VVfD+2y4QcqM8FWRzZt0ILWc=</DigestValue>
      </Reference>
      <Reference URI="/xl/workbook.xml?ContentType=application/vnd.openxmlformats-officedocument.spreadsheetml.sheet.main+xml">
        <DigestMethod Algorithm="http://www.w3.org/2000/09/xmldsig#sha1"/>
        <DigestValue>7uqMPL3w7SPAYyNJIaDVvASsdDg=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h3bJzgiIdFOFcyMnDiZ04BgNOHQ=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IIA6AhMP+Uvk/THU6tZD0atqYMU=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2020-11-26T08:53:14Z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2020-11-26T08:53:14Z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2020-01-03T05:49:13Z</cp:lastPrinted>
  <dcterms:created xsi:type="dcterms:W3CDTF">2013-10-21T08:03:16Z</dcterms:created>
  <dcterms:modified xsi:type="dcterms:W3CDTF">2020-11-26T02:45:12Z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