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20" i="1" s="1"/>
  <c r="E19" i="1" s="1"/>
  <c r="E18" i="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<sst xmlns="http://schemas.openxmlformats.org/spreadsheetml/2006/main" count="48" uniqueCount="48">
  <si>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</si>
  <si>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</si>
  <si>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</si>
  <si>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</si>
  <si>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</si>
  <si>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</si>
  <si>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</si>
  <si>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</si>
  <si>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</si>
  <si>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</si>
  <si>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</si>
  <si>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</si>
  <si>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</si>
  <si>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</si>
  <si>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</si>
  <si>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</si>
  <si>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</si>
  <si>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</si>
  <si>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</si>
  <si>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</si>
  <si>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</si>
  <si>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</si>
  <si>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</si>
  <si>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</si>
  <si>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</si>
  <si>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</si>
  <si>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</si>
  <si>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</si>
  <si>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</si>
  <si>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</si>
  <si>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</si>
  <si>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</si>
  <si>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</si>
  <si>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</si>
  <si>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</si>
  <si>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</si>
  <si>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</si>
  <si>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</si>
  <si>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</si>
  <si>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</si>
  <si>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</si>
  <si>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</si>
  <si>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</si>
  <si>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</si>
  <si>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</si>
  <si>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30 tháng 03 đến ngày 05 tháng 04 năm 2020/From 30 th Mar to 05th Apr 2020</t>
  </si>
  <si>
    <t>Kỳ trước
Last period
29/03/2020</t>
  </si>
  <si>
    <t>Kỳ báo cáo
This period
05/04/2020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</si>
</sst>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169" fontId="11" fillId="0" borderId="0" xfId="0" applyNumberFormat="1" applyFont="1" applyFill="1" applyAlignment="1">
      <alignment vertical="center"/>
    </xf>
    <xf numFmtId="169"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3" zoomScaleSheetLayoutView="100" workbookViewId="0">
      <selection activeCell="H18" sqref="H18"/>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8.140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43927</v>
      </c>
      <c r="E13" s="1"/>
      <c r="F13" s="2"/>
    </row>
    <row r="14" spans="1:6" s="17" customFormat="1" ht="14.1" customHeight="1">
      <c r="A14" s="15" t="s">
        <v>4</v>
      </c>
      <c r="B14" s="15"/>
      <c r="C14" s="16"/>
      <c r="D14" s="35">
        <f>D13</f>
        <v>43927</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38550501331</v>
      </c>
      <c r="F18" s="24">
        <v>46996102524.253777</v>
      </c>
      <c r="G18" s="48"/>
      <c r="H18" s="48"/>
    </row>
    <row r="19" spans="1:8" s="25" customFormat="1" ht="60" customHeight="1">
      <c r="A19" s="22" t="s">
        <v>10</v>
      </c>
      <c r="B19" s="22"/>
      <c r="C19" s="23" t="s">
        <v>37</v>
      </c>
      <c r="D19" s="22" t="s">
        <v>11</v>
      </c>
      <c r="E19" s="24">
        <f>E20+E21</f>
        <v>22738610</v>
      </c>
      <c r="F19" s="24">
        <v>55026236.74622345</v>
      </c>
      <c r="H19" s="48"/>
    </row>
    <row r="20" spans="1:8" s="21" customFormat="1" ht="60.75" customHeight="1">
      <c r="A20" s="5"/>
      <c r="B20" s="5" t="s">
        <v>12</v>
      </c>
      <c r="C20" s="6" t="s">
        <v>32</v>
      </c>
      <c r="D20" s="5" t="s">
        <v>13</v>
      </c>
      <c r="E20" s="47">
        <f>E25-E22-E18</f>
        <v>22738610</v>
      </c>
      <c r="F20" s="3">
        <v>55026236.74622345</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-5004262679</v>
      </c>
      <c r="F22" s="26">
        <v>-8500627430</v>
      </c>
      <c r="G22" s="48"/>
      <c r="H22" s="48"/>
    </row>
    <row r="23" spans="1:8" s="21" customFormat="1" ht="44.25" customHeight="1">
      <c r="A23" s="5"/>
      <c r="B23" s="5" t="s">
        <v>18</v>
      </c>
      <c r="C23" s="6" t="s">
        <v>34</v>
      </c>
      <c r="D23" s="5" t="s">
        <v>19</v>
      </c>
      <c r="E23" s="4">
        <v>4319489076</v>
      </c>
      <c r="F23" s="4">
        <v>6359931946</v>
      </c>
      <c r="H23" s="48"/>
    </row>
    <row r="24" spans="1:8" s="21" customFormat="1" ht="42" customHeight="1">
      <c r="A24" s="5"/>
      <c r="B24" s="5" t="s">
        <v>20</v>
      </c>
      <c r="C24" s="6" t="s">
        <v>35</v>
      </c>
      <c r="D24" s="5" t="s">
        <v>21</v>
      </c>
      <c r="E24" s="4">
        <v>9323751755</v>
      </c>
      <c r="F24" s="4">
        <v>14860559376</v>
      </c>
      <c r="G24" s="49"/>
      <c r="H24" s="48"/>
    </row>
    <row r="25" spans="1:8" s="25" customFormat="1" ht="45" customHeight="1">
      <c r="A25" s="22" t="s">
        <v>22</v>
      </c>
      <c r="B25" s="22"/>
      <c r="C25" s="23" t="s">
        <v>36</v>
      </c>
      <c r="D25" s="22" t="s">
        <v>23</v>
      </c>
      <c r="E25" s="26">
        <v>33568977262</v>
      </c>
      <c r="F25" s="26">
        <v>38550501331</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Y+6wKwUyT1SpvcEvu/sxb4m+hiw=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ULZOl9ydVJ7ldEZLQMEHUrx1/Ag=</DigestValue>
    </Reference>
  </SignedInfo>
  <SignatureValue>ab6XK0Sb4EcjUaIk4v7coNlSOBNwH3oGBXwyISyAbCJ/l68yMMEICHHOHFH11A/uLtV1H8/DOO9O
o93vvfq/aI7Wp6lJLGa+C1jvBrT6nvKd8HNRr1kZ+FhjoWYcLwr73Oi3/Gm4Y1Ghc62RoYLmmNMC
GrXrQsEnxtdGcaCJstE=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4iMT0oHkjrzJg8cgsOgF5dlT1IA=</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rTzutrevDJaNewLnk06uWp/JJ6k=</DigestValue>
      </Reference>
      <Reference URI="/xl/sharedStrings.xml?ContentType=application/vnd.openxmlformats-officedocument.spreadsheetml.sharedStrings+xml">
        <DigestMethod Algorithm="http://www.w3.org/2000/09/xmldsig#sha1"/>
        <DigestValue>l9xpVxm1Fo7bpo8WEZ8VPsLdQp0=</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R1vrhm3w09CXluBdbhGr/WBmT6w=</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nqxK2FkpzUTIeu6I6QaKzoINzVY=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2020-04-06T04:27:20Z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2020-04-06T04:27:20Z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Dam Tu Anh</cp:lastModifiedBy>
  <cp:lastPrinted>2020-03-16T03:08:11Z</cp:lastPrinted>
  <dcterms:created xsi:type="dcterms:W3CDTF">2017-10-13T03:14:04Z</dcterms:created>
  <dcterms:modified xsi:type="dcterms:W3CDTF">2020-04-06T02:59:17Z</dcterms:modified>
</cp:coreProperties>
</file>