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E18" i="1"/>
  <c r="E19"/>
  <c r="E20"/>
  <c r="E22"/>
  <c r="D14"/>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<sst xmlns="http://schemas.openxmlformats.org/spreadsheetml/2006/main" count="48" uniqueCount="48">
  <si>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</si>
  <si>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</si>
  <si>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</si>
  <si>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</si>
  <si>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</si>
  <si>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</si>
  <si>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</si>
  <si>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</si>
  <si>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</si>
  <si>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</si>
  <si>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</si>
  <si>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</si>
  <si>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</si>
  <si>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</si>
  <si>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</si>
  <si>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</si>
  <si>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</si>
  <si>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</si>
  <si>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</si>
  <si>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</si>
  <si>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</si>
  <si>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</si>
  <si>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</si>
  <si>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</si>
  <si>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</si>
  <si>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</si>
  <si>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</si>
  <si>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</si>
  <si>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</si>
  <si>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</si>
  <si>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</si>
  <si>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</si>
  <si>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</si>
  <si>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</si>
  <si>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</si>
  <si>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</si>
  <si>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</si>
  <si>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</si>
  <si>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</si>
  <si>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</si>
  <si>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</si>
  <si>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</si>
  <si>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</si>
  <si>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</si>
  <si>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</si>
  <si>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Kỳ trước
Last period
08/03/2020</t>
  </si>
  <si>
    <t>Kỳ báo cáo
This period
15/03/2020</t>
  </si>
  <si>
    <t>Từ ngày 09 tháng 03 đến ngày 15 tháng 03 năm 2020/From 9th Mar to 15th Mar 2020</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</si>
</sst>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169" fontId="11" fillId="0" borderId="0" xfId="0" applyNumberFormat="1" applyFont="1" applyFill="1" applyAlignment="1">
      <alignment vertical="center"/>
    </xf>
    <xf numFmtId="169"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topLeftCell="A16" zoomScaleSheetLayoutView="100" workbookViewId="0">
      <selection activeCell="E22" activeCellId="2" sqref="E19 E18 E22"/>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7.28515625" style="33" bestFit="1" customWidth="1"/>
    <col min="8"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47</v>
      </c>
      <c r="B7" s="54"/>
      <c r="C7" s="54"/>
      <c r="D7" s="54"/>
      <c r="E7" s="54"/>
      <c r="F7" s="54"/>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0" t="s">
        <v>1</v>
      </c>
      <c r="B10" s="50"/>
      <c r="C10" s="50"/>
      <c r="D10" s="51" t="s">
        <v>39</v>
      </c>
      <c r="E10" s="51"/>
      <c r="F10" s="51"/>
    </row>
    <row r="11" spans="1:6" s="9" customFormat="1" ht="12" customHeight="1">
      <c r="A11" s="13"/>
      <c r="B11" s="13"/>
      <c r="C11" s="13"/>
      <c r="D11" s="50" t="s">
        <v>40</v>
      </c>
      <c r="E11" s="50"/>
      <c r="F11" s="50"/>
    </row>
    <row r="12" spans="1:6" s="9" customFormat="1" ht="27.95" customHeight="1">
      <c r="A12" s="50" t="s">
        <v>2</v>
      </c>
      <c r="B12" s="50"/>
      <c r="C12" s="50"/>
      <c r="D12" s="51" t="s">
        <v>38</v>
      </c>
      <c r="E12" s="51"/>
      <c r="F12" s="51"/>
    </row>
    <row r="13" spans="1:6" s="9" customFormat="1" ht="14.1" customHeight="1">
      <c r="A13" s="14" t="s">
        <v>3</v>
      </c>
      <c r="B13" s="15"/>
      <c r="C13" s="16"/>
      <c r="D13" s="35">
        <v>43906</v>
      </c>
      <c r="E13" s="1"/>
      <c r="F13" s="2"/>
    </row>
    <row r="14" spans="1:6" s="17" customFormat="1" ht="14.1" customHeight="1">
      <c r="A14" s="15" t="s">
        <v>4</v>
      </c>
      <c r="B14" s="15"/>
      <c r="C14" s="16"/>
      <c r="D14" s="35">
        <f>D13</f>
        <v>43906</v>
      </c>
      <c r="E14" s="1"/>
      <c r="F14" s="2"/>
    </row>
    <row r="15" spans="1:6" s="17" customFormat="1" ht="12.75">
      <c r="E15" s="18"/>
      <c r="F15" s="18"/>
    </row>
    <row r="16" spans="1:6" s="17" customFormat="1" ht="12.75">
      <c r="E16" s="18"/>
      <c r="F16" s="18"/>
    </row>
    <row r="17" spans="1:8" s="21" customFormat="1" ht="59.25" customHeight="1">
      <c r="A17" s="52" t="s">
        <v>5</v>
      </c>
      <c r="B17" s="52"/>
      <c r="C17" s="19" t="s">
        <v>6</v>
      </c>
      <c r="D17" s="19" t="s">
        <v>7</v>
      </c>
      <c r="E17" s="20" t="s">
        <v>46</v>
      </c>
      <c r="F17" s="20" t="s">
        <v>45</v>
      </c>
    </row>
    <row r="18" spans="1:8" s="25" customFormat="1" ht="54.75" customHeight="1">
      <c r="A18" s="22" t="s">
        <v>8</v>
      </c>
      <c r="B18" s="22"/>
      <c r="C18" s="23" t="s">
        <v>31</v>
      </c>
      <c r="D18" s="22" t="s">
        <v>9</v>
      </c>
      <c r="E18" s="24">
        <f>F25</f>
        <v>60214126637</v>
      </c>
      <c r="F18" s="24">
        <v>52596185121</v>
      </c>
      <c r="G18" s="48"/>
      <c r="H18" s="48"/>
    </row>
    <row r="19" spans="1:8" s="25" customFormat="1" ht="60" customHeight="1">
      <c r="A19" s="22" t="s">
        <v>10</v>
      </c>
      <c r="B19" s="22"/>
      <c r="C19" s="23" t="s">
        <v>37</v>
      </c>
      <c r="D19" s="22" t="s">
        <v>11</v>
      </c>
      <c r="E19" s="24">
        <f>E20+E21</f>
        <v>44164545</v>
      </c>
      <c r="F19" s="24">
        <v>37641084</v>
      </c>
      <c r="H19" s="48"/>
    </row>
    <row r="20" spans="1:8" s="21" customFormat="1" ht="60.75" customHeight="1">
      <c r="A20" s="5"/>
      <c r="B20" s="5" t="s">
        <v>12</v>
      </c>
      <c r="C20" s="6" t="s">
        <v>32</v>
      </c>
      <c r="D20" s="5" t="s">
        <v>13</v>
      </c>
      <c r="E20" s="47">
        <f>E25-E22-E18</f>
        <v>44164545</v>
      </c>
      <c r="F20" s="3">
        <v>37641084</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3668871149</v>
      </c>
      <c r="F22" s="26">
        <v>7580300432.0000038</v>
      </c>
      <c r="H22" s="48"/>
    </row>
    <row r="23" spans="1:8" s="21" customFormat="1" ht="44.25" customHeight="1">
      <c r="A23" s="5"/>
      <c r="B23" s="5" t="s">
        <v>18</v>
      </c>
      <c r="C23" s="6" t="s">
        <v>34</v>
      </c>
      <c r="D23" s="5" t="s">
        <v>19</v>
      </c>
      <c r="E23" s="4">
        <v>15242205846</v>
      </c>
      <c r="F23" s="4">
        <v>12778856228.000004</v>
      </c>
      <c r="H23" s="48"/>
    </row>
    <row r="24" spans="1:8" s="21" customFormat="1" ht="42" customHeight="1">
      <c r="A24" s="5"/>
      <c r="B24" s="5" t="s">
        <v>20</v>
      </c>
      <c r="C24" s="6" t="s">
        <v>35</v>
      </c>
      <c r="D24" s="5" t="s">
        <v>21</v>
      </c>
      <c r="E24" s="4">
        <v>11573334697</v>
      </c>
      <c r="F24" s="4">
        <v>5198555796</v>
      </c>
      <c r="G24" s="49"/>
      <c r="H24" s="48"/>
    </row>
    <row r="25" spans="1:8" s="25" customFormat="1" ht="45" customHeight="1">
      <c r="A25" s="22" t="s">
        <v>22</v>
      </c>
      <c r="B25" s="22"/>
      <c r="C25" s="23" t="s">
        <v>36</v>
      </c>
      <c r="D25" s="22" t="s">
        <v>23</v>
      </c>
      <c r="E25" s="26">
        <v>63927162331</v>
      </c>
      <c r="F25" s="26">
        <v>60214126637</v>
      </c>
      <c r="G25" s="48"/>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6DixDHdv7j8LRzZ7dMaQoye/V2M=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ilc8sfSblBYzF7U211H0gEK910Y=</DigestValue>
    </Reference>
  </SignedInfo>
  <SignatureValue>bLjEwKT9ZElipVPqy9tEOQ6SQckTJyq8ZtSJAUtOy5QhkzdRifqmZwIxBufU254pW17U0ZO0u9FE
PXHtkZYRse74y0sYxu/ZE4WOk0hcqv3jWSb26AbzPhI2y4S0hzIk8oAMyZL3jvsV9IKuuahrYR74
GlTyBNee1Z6wZ9/P57M=</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YgYomlzCX3embHGpUnOpCv1N25s=</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CkJ5HdeKzfWiL0BQdXRti2SbbLo=</DigestValue>
      </Reference>
      <Reference URI="/xl/printerSettings/printerSettings1.bin?ContentType=application/vnd.openxmlformats-officedocument.spreadsheetml.printerSettings">
        <DigestMethod Algorithm="http://www.w3.org/2000/09/xmldsig#sha1"/>
        <DigestValue>oDdnd/Vas3rln9xwKD4Ndms/zfE=</DigestValue>
      </Reference>
      <Reference URI="/xl/drawings/drawing1.xml?ContentType=application/vnd.openxmlformats-officedocument.drawing+xml">
        <DigestMethod Algorithm="http://www.w3.org/2000/09/xmldsig#sha1"/>
        <DigestValue>BE54rd0hKAgymO4RgbH+RcHNp+A=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xyZQEGmPqsjVtPQqx8o0A8ZyJvI=</DigestValue>
      </Reference>
      <Reference URI="/xl/styles.xml?ContentType=application/vnd.openxmlformats-officedocument.spreadsheetml.styles+xml">
        <DigestMethod Algorithm="http://www.w3.org/2000/09/xmldsig#sha1"/>
        <DigestValue>Pp+E6No0Y9tv8bhrOwUoPV+FN6A=</DigestValue>
      </Reference>
      <Reference URI="/xl/worksheets/sheet1.xml?ContentType=application/vnd.openxmlformats-officedocument.spreadsheetml.worksheet+xml">
        <DigestMethod Algorithm="http://www.w3.org/2000/09/xmldsig#sha1"/>
        <DigestValue>IyZTaor5TNDbMmX2Y3ZFObg2byE=</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2020-03-16T10:38:06Z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2020-03-16T10:38:06Z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linhtt88</cp:lastModifiedBy>
  <cp:lastPrinted>2020-03-16T03:08:11Z</cp:lastPrinted>
  <dcterms:created xsi:type="dcterms:W3CDTF">2017-10-13T03:14:04Z</dcterms:created>
  <dcterms:modified xsi:type="dcterms:W3CDTF">2020-03-16T03:26:34Z</dcterms:modified>
</cp:coreProperties>
</file>