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5625" windowWidth="15600" windowHeight="6420" tabRatio="886" activeTab="4"/>
  </bookViews>
  <sheets>
    <sheet name="Tong quat" sheetId="5" r:id="rId1"/>
    <sheet name="BCTaiSan_06027" sheetId="1" r:id="rId2"/>
    <sheet name="BCKetQuaHoatDong_06028" sheetId="2" r:id="rId3"/>
    <sheet name="BCDanhMucDauTu_06029" sheetId="7" r:id="rId4"/>
    <sheet name="Khac_06030" sheetId="4" r:id="rId5"/>
    <sheet name="PhanHoiNHGS_06276" sheetId="6" r:id="rId6"/>
  </sheets>
  <definedNames>
    <definedName name="_xlnm._FilterDatabase" localSheetId="2" hidden="1">BCKetQuaHoatDong_06028!$A$1:$F$40</definedName>
    <definedName name="_xlnm.Print_Area" localSheetId="3">BCDanhMucDauTu_06029!$A$1:$G$23</definedName>
    <definedName name="_xlnm.Print_Area" localSheetId="2">BCKetQuaHoatDong_06028!$B$1:$F$40</definedName>
    <definedName name="_xlnm.Print_Area" localSheetId="1">BCTaiSan_06027!$A$1:$F$46</definedName>
    <definedName name="_xlnm.Print_Area" localSheetId="4">Khac_06030!$A$1:$E$26</definedName>
    <definedName name="_xlnm.Print_Area" localSheetId="0">'Tong quat'!$A$1:$D$31</definedName>
  </definedNames>
  <calcPr calcId="125725"/>
</workbook>
</file>

<file path=xl/sharedStrings.xml><?xml version="1.0" encoding="utf-8"?>
<sst xmlns="http://schemas.openxmlformats.org/spreadsheetml/2006/main" count="415" uniqueCount="340">
  <si>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</si>
  <si>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</si>
  <si>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</si>
  <si>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</si>
  <si>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</si>
  <si>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</si>
  <si>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</si>
  <si>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</si>
  <si>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</si>
  <si>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</si>
  <si>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</si>
  <si>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</si>
  <si>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</si>
  <si>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</si>
  <si>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</si>
  <si>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</si>
  <si>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</si>
  <si>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</si>
  <si>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</si>
  <si>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</si>
  <si>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</si>
  <si>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</si>
  <si>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</si>
  <si>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</si>
  <si>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</si>
  <si>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</si>
  <si>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</si>
  <si>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</si>
  <si>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</si>
  <si>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</si>
  <si>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</si>
  <si>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</si>
  <si>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</si>
  <si>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</si>
  <si>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</si>
  <si>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</si>
  <si>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</si>
  <si>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</si>
  <si>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</si>
  <si>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</si>
  <si>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</si>
  <si>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</si>
  <si>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</si>
  <si>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</si>
  <si>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</si>
  <si>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</si>
  <si>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</si>
  <si>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</si>
  <si>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</si>
  <si>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</si>
  <si>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</si>
  <si>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</si>
  <si>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</si>
  <si>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</si>
  <si>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</si>
  <si>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</si>
  <si>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</si>
  <si>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</si>
  <si>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</si>
  <si>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</si>
  <si>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</si>
  <si>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</si>
  <si>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</si>
  <si>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</si>
  <si>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</si>
  <si>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</si>
  <si>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</si>
  <si>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</si>
  <si>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</si>
  <si>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</si>
  <si>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</si>
  <si>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</si>
  <si>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</si>
  <si>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</si>
  <si>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</si>
  <si>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</si>
  <si>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</si>
  <si>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</si>
  <si>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</si>
  <si>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</si>
  <si>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</si>
  <si>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</si>
  <si>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</si>
  <si>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</si>
  <si>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</si>
  <si>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</si>
  <si>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</si>
  <si>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</si>
  <si>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</si>
  <si>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</si>
  <si>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</si>
  <si>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</si>
  <si>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</si>
  <si>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</si>
  <si>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</si>
  <si>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</si>
  <si>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</si>
  <si>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</si>
  <si>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</si>
  <si>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</si>
  <si>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</si>
  <si>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</si>
  <si>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</si>
  <si>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</si>
  <si>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</si>
  <si>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</si>
  <si>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</si>
  <si>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</si>
  <si>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</si>
  <si>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</si>
  <si>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</si>
  <si>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</si>
  <si>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</si>
  <si>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</si>
  <si>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</si>
  <si>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Kỳ báo cáo:</t>
  </si>
  <si>
    <t>Tháng/Quý:</t>
  </si>
  <si>
    <t>22841</t>
  </si>
  <si>
    <t>22661</t>
  </si>
  <si>
    <t>2214.2</t>
  </si>
  <si>
    <t>Tham chiếu</t>
  </si>
  <si>
    <t>B</t>
  </si>
  <si>
    <t>B…</t>
  </si>
  <si>
    <t>C</t>
  </si>
  <si>
    <t>C…</t>
  </si>
  <si>
    <t>A</t>
  </si>
  <si>
    <t>A…</t>
  </si>
  <si>
    <t>Phản hồi của Ngân hàng giám sát</t>
  </si>
  <si>
    <t>PhanHoiNHGS_06276</t>
  </si>
  <si>
    <t>2205.3</t>
  </si>
  <si>
    <t>2232.2</t>
  </si>
  <si>
    <t xml:space="preserve">1 </t>
  </si>
  <si>
    <t>2239.3</t>
  </si>
  <si>
    <t>2239.4</t>
  </si>
  <si>
    <t>Người đại diện có thẩm quyền của CTQLQ</t>
  </si>
  <si>
    <t>2205.4</t>
  </si>
  <si>
    <t>2215.1</t>
  </si>
  <si>
    <t>2215.2</t>
  </si>
  <si>
    <t>2215.3</t>
  </si>
  <si>
    <t>2215.4</t>
  </si>
  <si>
    <t>2215.5</t>
  </si>
  <si>
    <t>2215.6</t>
  </si>
  <si>
    <t>2215.7</t>
  </si>
  <si>
    <t>2215.8</t>
  </si>
  <si>
    <t>2215.9</t>
  </si>
  <si>
    <t>2215.10</t>
  </si>
  <si>
    <t>2215.11</t>
  </si>
  <si>
    <t>2215.12</t>
  </si>
  <si>
    <t>2215.13</t>
  </si>
  <si>
    <t>2215.14</t>
  </si>
  <si>
    <t>2215.15</t>
  </si>
  <si>
    <t>2215.16</t>
  </si>
  <si>
    <t>2226.1</t>
  </si>
  <si>
    <t>2226.2</t>
  </si>
  <si>
    <t>2227.1</t>
  </si>
  <si>
    <t>2227.2</t>
  </si>
  <si>
    <t>2232.3</t>
  </si>
  <si>
    <t>2226.3</t>
  </si>
  <si>
    <t>Mã chỉ tiêu
Code</t>
  </si>
  <si>
    <t>Tài sản
Assets</t>
  </si>
  <si>
    <t>Tổng tài sản
Total assets</t>
  </si>
  <si>
    <t>Nợ
Liabilities</t>
  </si>
  <si>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</si>
  <si>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</si>
  <si>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</si>
  <si>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</si>
  <si>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</si>
  <si>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t>Phí lưu ký trả cho NHGS
Custodian fee</t>
  </si>
  <si>
    <t>Phí giám sát trả cho NHGS
Supervisory fee</t>
  </si>
  <si>
    <t>Phí dịch vụ lưu ký - trả cho VSD
Pay for VSD fee</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</si>
  <si>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</si>
  <si>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</si>
  <si>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</si>
  <si>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</si>
  <si>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</si>
  <si>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</si>
  <si>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</si>
  <si>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</si>
  <si>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</si>
  <si>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Lãi (lỗ) thực tế phát sinh từ hoạt động đầu tư
</t>
    </r>
    <r>
      <rPr>
        <i/>
        <sz val="8"/>
        <rFont val="Tahoma"/>
        <family val="2"/>
      </rPr>
      <t>Realised Gain / (Loss) from disposal of investment</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</si>
  <si>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</si>
  <si>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</si>
  <si>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</si>
  <si>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</si>
  <si>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t>Tổng
Total</t>
  </si>
  <si>
    <t>Cổ phiếu không niêm yết
Unlisted equity</t>
  </si>
  <si>
    <t>Cổ phiếu niêm yết
Listed and upcom equity</t>
  </si>
  <si>
    <t>Tổng các loại cổ phiếu
Total shares</t>
  </si>
  <si>
    <t>Trái phiếu
Bonds</t>
  </si>
  <si>
    <t>Các loại chứng khoán khác
Other sercurities</t>
  </si>
  <si>
    <t>Tổng các loại chứng khoán
Total securities</t>
  </si>
  <si>
    <t>Các tài sản khác
Other assets</t>
  </si>
  <si>
    <t>Cổ tức được nhận
Accrual dividend</t>
  </si>
  <si>
    <t xml:space="preserve">Tiền
Cash </t>
  </si>
  <si>
    <t>Tổng giá trị danh mục
Total value of portfolio</t>
  </si>
  <si>
    <t>Lũy kế từ đầu năm
Accumulated from beginning of year</t>
  </si>
  <si>
    <r>
      <t xml:space="preserve">2. Tên Ngân hàng giám sát: </t>
    </r>
    <r>
      <rPr>
        <b/>
        <sz val="11"/>
        <color indexed="8"/>
        <rFont val="Times New Roman"/>
        <family val="1"/>
        <charset val="163"/>
      </rPr>
      <t xml:space="preserve">Ngân hàng TMCP Đầu tư và Phát triển Việt Nam - CN Hà Thành </t>
    </r>
  </si>
  <si>
    <r>
      <t>3. Tên Quỹ:</t>
    </r>
    <r>
      <rPr>
        <b/>
        <sz val="11"/>
        <color theme="1"/>
        <rFont val="Times New Roman"/>
        <family val="1"/>
      </rPr>
      <t xml:space="preserve"> </t>
    </r>
    <r>
      <rPr>
        <b/>
        <sz val="11"/>
        <color indexed="8"/>
        <rFont val="Times New Roman"/>
        <family val="1"/>
      </rPr>
      <t xml:space="preserve">Quỹ đầu tư trái phiếu linh hoạt Techcom </t>
    </r>
  </si>
  <si>
    <t>STT
No</t>
  </si>
  <si>
    <t>Nội dung
Indicator</t>
  </si>
  <si>
    <t>Kỳ báo cáo
This period</t>
  </si>
  <si>
    <t>Kỳ trước
Last period</t>
  </si>
  <si>
    <t>%/cùng kỳ năm trước
%/against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</si>
  <si>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</si>
  <si>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</si>
  <si>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</si>
  <si>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</si>
  <si>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</si>
  <si>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</si>
  <si>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</si>
  <si>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</si>
  <si>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Quyền mua
 Rights</t>
  </si>
  <si>
    <t>Cổ tức, trái tức được nhận
Dividend, interest income receivables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</si>
  <si>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</si>
  <si>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</si>
  <si>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</si>
  <si>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</si>
  <si>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</si>
  <si>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</si>
  <si>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</si>
  <si>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</si>
  <si>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</si>
  <si>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</si>
  <si>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thu nhập cho nhà đầu tư
 Income payable to investors</t>
  </si>
  <si>
    <t>Phải trả thù lao ban đại diện quỹ
Payable to Fund's Board of Representatives</t>
  </si>
  <si>
    <t>Thuế và các khoản phải nộp Nhà nước
Taxes payables</t>
  </si>
  <si>
    <t>Phải trả công ty quản lý quỹ
Management fee payable</t>
  </si>
  <si>
    <t>Phải trả phí lưu ký
Custodian fee payables</t>
  </si>
  <si>
    <t>Phải trả phí giám sát
Supervising fee payable</t>
  </si>
  <si>
    <t>Phải trả phí quản trị quỹ
Fund administration fee payable</t>
  </si>
  <si>
    <t>Phải trả phí dịch vụ đại lý chuyển nhượng
Tranfer agency fee payable</t>
  </si>
  <si>
    <t>Phải trả phí kiểm toán
Audit fee payable</t>
  </si>
  <si>
    <t>Phải trả phí thường niên
Annual fee for SSC payable</t>
  </si>
  <si>
    <t>Phải trả phí phát hành, mua lại chứng chỉ quỹ cho Đại lý phân phối và CTQLQ
Payables for subscription and Redemption fee payable to distributors and fund management company</t>
  </si>
  <si>
    <t>Phai trả phí môi giới
Broker fee</t>
  </si>
  <si>
    <t>Phai trả phí xử lý giao dịch
Custodian service - Transaction fee Payables</t>
  </si>
  <si>
    <t>Phải trả khác/ Other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</si>
  <si>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</si>
  <si>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</si>
  <si>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</si>
  <si>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</si>
  <si>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Chỉ tiêu
Indicator</t>
  </si>
  <si>
    <r>
      <t xml:space="preserve">Thu nhập từ hoạt động đầu tư
</t>
    </r>
    <r>
      <rPr>
        <b/>
        <i/>
        <sz val="8"/>
        <rFont val="Tahoma"/>
        <family val="2"/>
      </rPr>
      <t>Investment income</t>
    </r>
  </si>
  <si>
    <r>
      <t xml:space="preserve">Chi phí
</t>
    </r>
    <r>
      <rPr>
        <b/>
        <i/>
        <sz val="8"/>
        <rFont val="Tahoma"/>
        <family val="2"/>
      </rPr>
      <t>Expense</t>
    </r>
  </si>
  <si>
    <t>Chi phí môi giới chứng khoán
Broker fee</t>
  </si>
  <si>
    <t>2231.1</t>
  </si>
  <si>
    <t>Chi phí lưu ký, xử lý hồ sơ
transaction fee</t>
  </si>
  <si>
    <t>2231.2</t>
  </si>
  <si>
    <t>Phí ngân hàng
Bank charges</t>
  </si>
  <si>
    <t>Phí khác
Others</t>
  </si>
  <si>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</si>
  <si>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</si>
  <si>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</si>
  <si>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</si>
  <si>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</si>
  <si>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</si>
  <si>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</si>
  <si>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t>2239.1</t>
  </si>
  <si>
    <t>2239.2</t>
  </si>
  <si>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</si>
  <si>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</si>
  <si>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</si>
  <si>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</si>
  <si>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</si>
  <si>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</si>
  <si>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</si>
  <si>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</si>
  <si>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</si>
  <si>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 xml:space="preserve">2251.1          </t>
  </si>
  <si>
    <t xml:space="preserve">2251.2          </t>
  </si>
  <si>
    <t xml:space="preserve">2251.3          </t>
  </si>
  <si>
    <t xml:space="preserve">2251.4          </t>
  </si>
  <si>
    <t xml:space="preserve">2251.5          </t>
  </si>
  <si>
    <t xml:space="preserve">  </t>
  </si>
  <si>
    <t>Quyền mua
Rights</t>
  </si>
  <si>
    <t>Lãi trái phiếu được nhận
Bond coupon receivables</t>
  </si>
  <si>
    <t>Phải thu khác
Other receivables</t>
  </si>
  <si>
    <t>Các khoản đặt cọc và ứng trước
Deposit suspense</t>
  </si>
  <si>
    <t>Tài sản khác
Other investments</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</si>
  <si>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</si>
  <si>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</si>
  <si>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</si>
  <si>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</si>
  <si>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</si>
  <si>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</si>
  <si>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</si>
  <si>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</si>
  <si>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</si>
  <si>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</si>
  <si>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</si>
  <si>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</si>
  <si>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</si>
  <si>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</si>
  <si>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</si>
  <si>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</si>
  <si>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</si>
  <si>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</si>
  <si>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</si>
  <si>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</si>
  <si>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</si>
  <si>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</si>
  <si>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</si>
  <si>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</si>
  <si>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</si>
  <si>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</si>
  <si>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</si>
  <si>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Tháng</t>
  </si>
  <si>
    <r>
      <t xml:space="preserve">1. Tên Công ty quản lý quỹ: </t>
    </r>
    <r>
      <rPr>
        <b/>
        <sz val="11"/>
        <color theme="1"/>
        <rFont val="Times New Roman"/>
        <family val="1"/>
      </rPr>
      <t>Công ty Cổ phần Quản lý quỹ Kỹ Thương</t>
    </r>
  </si>
  <si>
    <t>Tiền bán lại trái phiếu TCE11721 cho Tổ chức phát hành
Receivables from bonds</t>
  </si>
  <si>
    <t>Tiền bán chứng khoán chờ thu
Receivables from investments sold but not yet settled</t>
  </si>
  <si>
    <t>Chi phí khác
Other Expenses</t>
  </si>
  <si>
    <t>2231.3</t>
  </si>
  <si>
    <t>Chứng chỉ tiền gửi 
Certificates of deposit</t>
  </si>
  <si>
    <t>Công cụ chuyển nhượng…
Transferable instruments…</t>
  </si>
  <si>
    <t>Tiền gửi Ngân hàng
Cash at bank</t>
  </si>
  <si>
    <t>Tiền gửi ngân hàng cho hoạt động của Quỹ
Cash at bank for Fund's operation</t>
  </si>
  <si>
    <t>Tiền gửi của nhà đầu tư cho hoạt động mua chứng chỉ quỹ 
Cash at bank for Fund's subscription</t>
  </si>
  <si>
    <t>Tiền phải trả cho Nhà đầu tư về mua lại chứng chỉ quỹ
Cash at bank for Fund's redemption</t>
  </si>
  <si>
    <t>Các khoản tương đương tiền
Cash Equivalents</t>
  </si>
  <si>
    <t>Tiền gửi có kỳ hạn trên 3 tháng
Deposits with term over three (03) months</t>
  </si>
  <si>
    <t>4. Ngày lập báo cáo: 03/02/2020</t>
  </si>
  <si>
    <t>Kỳ báo cáo (Từ 01/01/2020-31/01/2020
This period</t>
  </si>
  <si>
    <t>Kỳ trước (Từ 01/12/2019-31/12/2019)
Last period</t>
  </si>
  <si>
    <t xml:space="preserve">     CII11722        </t>
  </si>
  <si>
    <t xml:space="preserve">     MSN11906        </t>
  </si>
  <si>
    <t xml:space="preserve">     NPM11805        </t>
  </si>
  <si>
    <t xml:space="preserve">     SDI11717        </t>
  </si>
  <si>
    <t xml:space="preserve">     SGP202103       </t>
  </si>
  <si>
    <t xml:space="preserve">     VHM11801        </t>
  </si>
  <si>
    <t xml:space="preserve">     VHM11802        </t>
  </si>
  <si>
    <t xml:space="preserve">     VPL11809        </t>
  </si>
  <si>
    <t xml:space="preserve">2251.6          </t>
  </si>
  <si>
    <t xml:space="preserve">2251.7          </t>
  </si>
  <si>
    <t xml:space="preserve">2251.8          </t>
  </si>
  <si>
    <t>Kỳ trước/Last period
 (01/12/2019-31/12/2019)</t>
  </si>
  <si>
    <t>Kỳ này/this period
 01/01/2020-31/01/2020)</t>
  </si>
  <si>
    <t>Phải trả phí họp đại hôi nhà đầu tư
fee for organising annual general meeting, board of representatives meeting</t>
  </si>
  <si>
    <t>2215.17</t>
  </si>
  <si>
    <t>Lãi được nhận
Accrual Interest income</t>
  </si>
  <si>
    <t/>
  </si>
</sst>
</file>

<file path=xl/styles.xml><?xml version="1.0" encoding="utf-8"?>
<styleSheet xmlns="http://schemas.openxmlformats.org/spreadsheetml/2006/main">
  <numFmts count="5">
    <numFmt numFmtId="43" formatCode="_-* #,##0.00_-;\-* #,##0.00_-;_-* &quot;-&quot;??_-;_-@_-"/>
    <numFmt numFmtId="164" formatCode="_(* #,##0_);_(* \(#,##0\);_(* &quot;-&quot;_);_(@_)"/>
    <numFmt numFmtId="165" formatCode="_(* #,##0.00_);_(* \(#,##0.00\);_(* &quot;-&quot;??_);_(@_)"/>
    <numFmt numFmtId="166" formatCode="_(* #,##0_);_(* \(#,##0\);_(* &quot;-&quot;??_);_(@_)"/>
    <numFmt numFmtId="167" formatCode="_-* #,##0_-;\-* #,##0_-;_-* &quot;-&quot;??_-;_-@_-"/>
  </numFmts>
  <fonts count="48">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u/>
      <sz val="11"/>
      <color theme="10"/>
      <name val="Times New Roman"/>
      <family val="1"/>
    </font>
    <font>
      <sz val="11"/>
      <name val="Calibri"/>
      <family val="2"/>
      <scheme val="minor"/>
    </font>
    <font>
      <b/>
      <sz val="11"/>
      <name val="Calibri"/>
      <family val="2"/>
      <scheme val="minor"/>
    </font>
    <font>
      <b/>
      <sz val="11"/>
      <name val="Times New Roman"/>
      <family val="1"/>
    </font>
    <font>
      <sz val="11"/>
      <color rgb="FF000000"/>
      <name val="Calibri"/>
      <family val="2"/>
      <charset val="163"/>
    </font>
    <font>
      <i/>
      <sz val="8"/>
      <name val="Tahoma"/>
      <family val="2"/>
    </font>
    <font>
      <b/>
      <i/>
      <sz val="8"/>
      <name val="Tahoma"/>
      <family val="2"/>
    </font>
    <font>
      <b/>
      <sz val="11"/>
      <color indexed="8"/>
      <name val="Times New Roman"/>
      <family val="1"/>
      <charset val="163"/>
    </font>
    <font>
      <b/>
      <sz val="11"/>
      <color indexed="8"/>
      <name val="Times New Roman"/>
      <family val="1"/>
    </font>
    <font>
      <b/>
      <sz val="8"/>
      <color theme="1"/>
      <name val="Tahoma"/>
      <family val="2"/>
    </font>
    <font>
      <sz val="8"/>
      <name val="Tahoma"/>
      <family val="2"/>
      <charset val="163"/>
    </font>
    <font>
      <b/>
      <sz val="8"/>
      <color theme="1" tint="4.9989318521683403E-2"/>
      <name val="Tahoma"/>
      <family val="2"/>
    </font>
    <font>
      <sz val="1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
      <sz val="8"/>
      <color rgb="FFFF0000"/>
      <name val="Tahoma"/>
      <family val="2"/>
    </font>
    <font>
      <sz val="8.25"/>
      <name val="Microsoft Sans Serif"/>
      <family val="2"/>
    </font>
    <font>
      <sz val="8.25"/>
      <name val="Microsoft Sans Serif"/>
      <family val="2"/>
    </font>
  </fonts>
  <fills count="3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43"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18" fillId="0" borderId="0"/>
    <xf numFmtId="165" fontId="18" fillId="0" borderId="0" applyFont="0" applyFill="0" applyBorder="0" applyAlignment="0" applyProtection="0"/>
    <xf numFmtId="0" fontId="2" fillId="0" borderId="0"/>
    <xf numFmtId="165" fontId="1" fillId="0" borderId="0" applyFont="0" applyFill="0" applyBorder="0" applyAlignment="0" applyProtection="0"/>
    <xf numFmtId="0" fontId="27" fillId="0" borderId="0" applyNumberFormat="0" applyFill="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7" applyNumberFormat="0" applyAlignment="0" applyProtection="0"/>
    <xf numFmtId="0" fontId="35" fillId="9" borderId="8" applyNumberFormat="0" applyAlignment="0" applyProtection="0"/>
    <xf numFmtId="0" fontId="36" fillId="9" borderId="7" applyNumberFormat="0" applyAlignment="0" applyProtection="0"/>
    <xf numFmtId="0" fontId="37" fillId="0" borderId="9" applyNumberFormat="0" applyFill="0" applyAlignment="0" applyProtection="0"/>
    <xf numFmtId="0" fontId="38" fillId="10" borderId="10" applyNumberFormat="0" applyAlignment="0" applyProtection="0"/>
    <xf numFmtId="0" fontId="39" fillId="0" borderId="0" applyNumberFormat="0" applyFill="0" applyBorder="0" applyAlignment="0" applyProtection="0"/>
    <xf numFmtId="0" fontId="1" fillId="11" borderId="11" applyNumberFormat="0" applyFont="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5" borderId="0" applyNumberFormat="0" applyBorder="0" applyAlignment="0" applyProtection="0"/>
    <xf numFmtId="0" fontId="43" fillId="0" borderId="0">
      <alignment vertical="top"/>
    </xf>
    <xf numFmtId="0" fontId="44" fillId="0" borderId="0">
      <alignment vertical="top"/>
    </xf>
    <xf numFmtId="0" fontId="46" fillId="0" borderId="0">
      <alignment vertical="top"/>
    </xf>
    <xf numFmtId="0" fontId="47" fillId="0" borderId="0">
      <alignment vertical="top"/>
    </xf>
  </cellStyleXfs>
  <cellXfs count="111">
    <xf numFmtId="0" fontId="0" fillId="0" borderId="0" xfId="0"/>
    <xf numFmtId="0" fontId="9" fillId="0" borderId="1" xfId="0" applyNumberFormat="1" applyFont="1" applyFill="1" applyBorder="1" applyAlignment="1" applyProtection="1">
      <alignment horizontal="left" vertical="center" wrapText="1"/>
    </xf>
    <xf numFmtId="0" fontId="11" fillId="0" borderId="2" xfId="0" applyFont="1" applyBorder="1" applyAlignment="1">
      <alignment horizontal="center"/>
    </xf>
    <xf numFmtId="0" fontId="4" fillId="0" borderId="2" xfId="0" applyFont="1" applyFill="1" applyBorder="1" applyAlignment="1">
      <alignment horizontal="left"/>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166" fontId="15" fillId="0" borderId="0" xfId="1" applyNumberFormat="1" applyFont="1" applyFill="1"/>
    <xf numFmtId="0" fontId="15" fillId="0" borderId="0" xfId="0" applyFont="1" applyFill="1"/>
    <xf numFmtId="0" fontId="4" fillId="0" borderId="0" xfId="0" applyFont="1" applyFill="1"/>
    <xf numFmtId="0" fontId="13"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4" fillId="0" borderId="2" xfId="3" applyFont="1" applyFill="1" applyBorder="1"/>
    <xf numFmtId="0" fontId="14"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12" fillId="0" borderId="0" xfId="0" applyFont="1" applyFill="1" applyAlignment="1">
      <alignment horizontal="center"/>
    </xf>
    <xf numFmtId="0" fontId="17" fillId="4" borderId="0" xfId="0" applyFont="1" applyFill="1" applyAlignment="1">
      <alignment horizontal="center" wrapText="1"/>
    </xf>
    <xf numFmtId="0" fontId="15" fillId="0" borderId="0" xfId="0" applyFont="1" applyFill="1" applyAlignment="1">
      <alignment horizontal="left" indent="1"/>
    </xf>
    <xf numFmtId="0" fontId="16" fillId="0" borderId="0" xfId="0" applyFont="1" applyFill="1"/>
    <xf numFmtId="0" fontId="15" fillId="0" borderId="0" xfId="0" applyFont="1" applyFill="1" applyAlignment="1">
      <alignment vertical="center"/>
    </xf>
    <xf numFmtId="166" fontId="15" fillId="0" borderId="0" xfId="1" applyNumberFormat="1" applyFont="1" applyFill="1" applyAlignment="1">
      <alignment vertical="center"/>
    </xf>
    <xf numFmtId="0" fontId="8" fillId="4" borderId="2" xfId="2" applyNumberFormat="1" applyFont="1" applyFill="1" applyBorder="1" applyAlignment="1" applyProtection="1">
      <alignment horizontal="center" vertical="center" wrapText="1"/>
    </xf>
    <xf numFmtId="166" fontId="8" fillId="4" borderId="2" xfId="9" applyNumberFormat="1" applyFont="1" applyFill="1" applyBorder="1" applyAlignment="1" applyProtection="1">
      <alignment horizontal="center" vertical="center" wrapText="1"/>
    </xf>
    <xf numFmtId="0" fontId="23" fillId="4" borderId="2" xfId="0" applyFont="1" applyFill="1" applyBorder="1" applyAlignment="1">
      <alignment horizontal="center" vertical="center"/>
    </xf>
    <xf numFmtId="49" fontId="3" fillId="4" borderId="2" xfId="2" applyNumberFormat="1" applyFont="1" applyFill="1" applyBorder="1" applyAlignment="1" applyProtection="1">
      <alignment horizontal="left" vertical="center" wrapText="1"/>
    </xf>
    <xf numFmtId="166" fontId="3" fillId="4" borderId="2" xfId="0" applyNumberFormat="1" applyFont="1" applyFill="1" applyBorder="1" applyAlignment="1" applyProtection="1">
      <alignment horizontal="right" vertical="center" wrapText="1"/>
    </xf>
    <xf numFmtId="166" fontId="3" fillId="4" borderId="2" xfId="0" applyNumberFormat="1" applyFont="1" applyFill="1" applyBorder="1" applyAlignment="1" applyProtection="1">
      <alignment horizontal="left" vertical="center" wrapText="1"/>
    </xf>
    <xf numFmtId="0" fontId="11" fillId="4" borderId="2" xfId="0" applyFont="1" applyFill="1" applyBorder="1" applyAlignment="1">
      <alignment horizontal="center" vertical="center"/>
    </xf>
    <xf numFmtId="49" fontId="9" fillId="4" borderId="2" xfId="2" applyNumberFormat="1" applyFont="1" applyFill="1" applyBorder="1" applyAlignment="1" applyProtection="1">
      <alignment horizontal="left" vertical="center" wrapText="1"/>
    </xf>
    <xf numFmtId="166" fontId="9" fillId="4" borderId="2" xfId="0" applyNumberFormat="1" applyFont="1" applyFill="1" applyBorder="1" applyAlignment="1" applyProtection="1">
      <alignment horizontal="right" vertical="center" wrapText="1"/>
    </xf>
    <xf numFmtId="166" fontId="9" fillId="4" borderId="2" xfId="0" applyNumberFormat="1" applyFont="1" applyFill="1" applyBorder="1" applyAlignment="1" applyProtection="1">
      <alignment horizontal="left" vertical="center" wrapText="1"/>
    </xf>
    <xf numFmtId="37" fontId="9" fillId="4" borderId="2" xfId="0" applyNumberFormat="1" applyFont="1" applyFill="1" applyBorder="1" applyAlignment="1" applyProtection="1">
      <alignment horizontal="right" vertical="center" wrapText="1"/>
    </xf>
    <xf numFmtId="165" fontId="3" fillId="4" borderId="2" xfId="1" applyNumberFormat="1" applyFont="1" applyFill="1" applyBorder="1" applyAlignment="1" applyProtection="1">
      <alignment horizontal="right" vertical="center" wrapText="1"/>
    </xf>
    <xf numFmtId="0" fontId="8" fillId="4" borderId="2" xfId="2" applyNumberFormat="1" applyFont="1" applyFill="1" applyBorder="1" applyAlignment="1" applyProtection="1">
      <alignment horizontal="left" vertical="center" wrapText="1"/>
    </xf>
    <xf numFmtId="43" fontId="8" fillId="4" borderId="2" xfId="1" applyFont="1" applyFill="1" applyBorder="1" applyAlignment="1" applyProtection="1">
      <alignment horizontal="left" vertical="center" wrapText="1"/>
    </xf>
    <xf numFmtId="0" fontId="3" fillId="4" borderId="2" xfId="0" applyFont="1" applyFill="1" applyBorder="1" applyAlignment="1">
      <alignment horizontal="center" vertical="center"/>
    </xf>
    <xf numFmtId="166" fontId="3" fillId="4" borderId="2" xfId="1" applyNumberFormat="1" applyFont="1" applyFill="1" applyBorder="1" applyAlignment="1" applyProtection="1">
      <alignment horizontal="right" vertical="center" wrapText="1"/>
    </xf>
    <xf numFmtId="37" fontId="3" fillId="4" borderId="2" xfId="0" applyNumberFormat="1" applyFont="1" applyFill="1" applyBorder="1" applyAlignment="1" applyProtection="1">
      <alignment horizontal="right" vertical="center" wrapText="1"/>
    </xf>
    <xf numFmtId="0" fontId="9" fillId="4" borderId="2" xfId="0" applyFont="1" applyFill="1" applyBorder="1" applyAlignment="1">
      <alignment horizontal="center" vertical="center"/>
    </xf>
    <xf numFmtId="166" fontId="9" fillId="4" borderId="2" xfId="1" applyNumberFormat="1" applyFont="1" applyFill="1" applyBorder="1" applyAlignment="1" applyProtection="1">
      <alignment horizontal="right" vertical="center" wrapText="1"/>
    </xf>
    <xf numFmtId="166" fontId="11" fillId="4" borderId="2" xfId="1" applyNumberFormat="1" applyFont="1" applyFill="1" applyBorder="1" applyAlignment="1">
      <alignment horizontal="right" vertical="center"/>
    </xf>
    <xf numFmtId="49" fontId="19" fillId="4" borderId="2" xfId="2" applyNumberFormat="1" applyFont="1" applyFill="1" applyBorder="1" applyAlignment="1" applyProtection="1">
      <alignment horizontal="left" vertical="center" wrapText="1"/>
    </xf>
    <xf numFmtId="11" fontId="9" fillId="4" borderId="2" xfId="2" applyNumberFormat="1" applyFont="1" applyFill="1" applyBorder="1" applyAlignment="1" applyProtection="1">
      <alignment horizontal="left" vertical="center" wrapText="1"/>
    </xf>
    <xf numFmtId="166" fontId="24" fillId="4" borderId="2" xfId="1" applyNumberFormat="1" applyFont="1" applyFill="1" applyBorder="1" applyAlignment="1" applyProtection="1">
      <alignment horizontal="right" vertical="center" wrapText="1"/>
    </xf>
    <xf numFmtId="166" fontId="9" fillId="4" borderId="2" xfId="1" applyNumberFormat="1" applyFont="1" applyFill="1" applyBorder="1" applyAlignment="1" applyProtection="1">
      <alignment horizontal="right" vertical="center"/>
    </xf>
    <xf numFmtId="0" fontId="8" fillId="4" borderId="1" xfId="2"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center" vertical="center" wrapText="1"/>
    </xf>
    <xf numFmtId="0" fontId="9" fillId="0" borderId="0" xfId="0" applyFont="1" applyAlignment="1">
      <alignment vertical="center"/>
    </xf>
    <xf numFmtId="0" fontId="11" fillId="4" borderId="2" xfId="0" applyFont="1" applyFill="1" applyBorder="1" applyAlignment="1">
      <alignment horizontal="left" vertical="center"/>
    </xf>
    <xf numFmtId="0" fontId="3" fillId="4" borderId="2" xfId="0" applyNumberFormat="1" applyFont="1" applyFill="1" applyBorder="1" applyAlignment="1" applyProtection="1">
      <alignment horizontal="left" vertical="center" wrapText="1"/>
    </xf>
    <xf numFmtId="164" fontId="9" fillId="4" borderId="2" xfId="0" applyNumberFormat="1" applyFont="1" applyFill="1" applyBorder="1" applyAlignment="1" applyProtection="1">
      <alignment horizontal="right" vertical="center" wrapText="1"/>
    </xf>
    <xf numFmtId="167" fontId="9" fillId="4" borderId="2" xfId="1" applyNumberFormat="1" applyFont="1" applyFill="1" applyBorder="1" applyAlignment="1" applyProtection="1">
      <alignment horizontal="right" vertical="center" wrapText="1"/>
    </xf>
    <xf numFmtId="10" fontId="11" fillId="4" borderId="2" xfId="9" applyNumberFormat="1" applyFont="1" applyFill="1" applyBorder="1" applyAlignment="1">
      <alignment vertical="center"/>
    </xf>
    <xf numFmtId="164" fontId="3" fillId="4" borderId="2" xfId="0" applyNumberFormat="1" applyFont="1" applyFill="1" applyBorder="1" applyAlignment="1" applyProtection="1">
      <alignment horizontal="right" vertical="center" wrapText="1"/>
    </xf>
    <xf numFmtId="10" fontId="3" fillId="4" borderId="2" xfId="0" applyNumberFormat="1" applyFont="1" applyFill="1" applyBorder="1" applyAlignment="1" applyProtection="1">
      <alignment horizontal="right" vertical="center" wrapText="1"/>
    </xf>
    <xf numFmtId="0" fontId="9" fillId="4" borderId="2" xfId="0" applyNumberFormat="1" applyFont="1" applyFill="1" applyBorder="1" applyAlignment="1" applyProtection="1">
      <alignment horizontal="left" vertical="center" wrapText="1"/>
    </xf>
    <xf numFmtId="49" fontId="9" fillId="4" borderId="2" xfId="2" applyNumberFormat="1" applyFont="1" applyFill="1" applyBorder="1" applyAlignment="1" applyProtection="1">
      <alignment horizontal="left" vertical="center" wrapText="1" indent="2"/>
    </xf>
    <xf numFmtId="167" fontId="3" fillId="4" borderId="2" xfId="1" applyNumberFormat="1" applyFont="1" applyFill="1" applyBorder="1" applyAlignment="1" applyProtection="1">
      <alignment horizontal="right" vertical="center" wrapText="1"/>
    </xf>
    <xf numFmtId="10" fontId="23" fillId="4" borderId="2" xfId="9" applyNumberFormat="1" applyFont="1" applyFill="1" applyBorder="1" applyAlignment="1">
      <alignment vertical="center"/>
    </xf>
    <xf numFmtId="10" fontId="9" fillId="4" borderId="2" xfId="0" applyNumberFormat="1" applyFont="1" applyFill="1" applyBorder="1" applyAlignment="1" applyProtection="1">
      <alignment horizontal="right" vertical="center" wrapText="1"/>
    </xf>
    <xf numFmtId="166" fontId="8" fillId="4" borderId="2" xfId="9"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left" vertical="center" wrapText="1"/>
    </xf>
    <xf numFmtId="10" fontId="9" fillId="0" borderId="0" xfId="0" applyNumberFormat="1" applyFont="1" applyAlignment="1">
      <alignment vertical="center"/>
    </xf>
    <xf numFmtId="0" fontId="25" fillId="3" borderId="2" xfId="0" applyFont="1" applyFill="1" applyBorder="1" applyAlignment="1" applyProtection="1">
      <alignment horizontal="center" vertical="center" wrapText="1"/>
    </xf>
    <xf numFmtId="49" fontId="25" fillId="3" borderId="2" xfId="0" applyNumberFormat="1" applyFont="1" applyFill="1" applyBorder="1" applyAlignment="1" applyProtection="1">
      <alignment horizontal="center" vertical="center" wrapText="1"/>
    </xf>
    <xf numFmtId="0" fontId="26" fillId="4" borderId="2" xfId="0" applyNumberFormat="1" applyFont="1" applyFill="1" applyBorder="1" applyAlignment="1" applyProtection="1">
      <alignment horizontal="left" vertical="center" wrapText="1"/>
    </xf>
    <xf numFmtId="10" fontId="9" fillId="4" borderId="2" xfId="1" applyNumberFormat="1" applyFont="1" applyFill="1" applyBorder="1" applyAlignment="1" applyProtection="1">
      <alignment horizontal="right" vertical="center" wrapText="1"/>
    </xf>
    <xf numFmtId="165" fontId="9" fillId="4" borderId="2" xfId="1" applyNumberFormat="1" applyFont="1" applyFill="1" applyBorder="1" applyAlignment="1" applyProtection="1">
      <alignment horizontal="right" vertical="center" wrapText="1"/>
    </xf>
    <xf numFmtId="43" fontId="15" fillId="0" borderId="0" xfId="1" applyFont="1" applyFill="1"/>
    <xf numFmtId="165" fontId="9" fillId="4" borderId="2" xfId="1" applyNumberFormat="1" applyFont="1" applyFill="1" applyBorder="1" applyAlignment="1" applyProtection="1">
      <alignment horizontal="left" vertical="center" wrapText="1"/>
    </xf>
    <xf numFmtId="166" fontId="15" fillId="0" borderId="0" xfId="0" applyNumberFormat="1" applyFont="1" applyFill="1"/>
    <xf numFmtId="166" fontId="15" fillId="4" borderId="0" xfId="1" applyNumberFormat="1" applyFont="1" applyFill="1"/>
    <xf numFmtId="10" fontId="45" fillId="4" borderId="2" xfId="1" applyNumberFormat="1" applyFont="1" applyFill="1" applyBorder="1" applyAlignment="1" applyProtection="1">
      <alignment horizontal="right" vertical="center" wrapText="1"/>
    </xf>
    <xf numFmtId="165" fontId="9" fillId="4" borderId="2" xfId="1" applyNumberFormat="1" applyFont="1" applyFill="1" applyBorder="1" applyAlignment="1" applyProtection="1">
      <alignment vertical="center" wrapText="1"/>
    </xf>
    <xf numFmtId="166" fontId="9" fillId="4" borderId="2" xfId="1" applyNumberFormat="1" applyFont="1" applyFill="1" applyBorder="1" applyAlignment="1" applyProtection="1">
      <alignment vertical="center" wrapText="1"/>
    </xf>
    <xf numFmtId="43" fontId="9" fillId="4" borderId="2" xfId="1" applyFont="1" applyFill="1" applyBorder="1" applyAlignment="1" applyProtection="1">
      <alignment horizontal="right" vertical="center" wrapText="1"/>
    </xf>
    <xf numFmtId="0" fontId="15" fillId="4" borderId="0" xfId="0" applyFont="1" applyFill="1"/>
    <xf numFmtId="0" fontId="9" fillId="0" borderId="2" xfId="0" applyFont="1" applyFill="1" applyBorder="1" applyAlignment="1">
      <alignment horizontal="center" vertical="center"/>
    </xf>
    <xf numFmtId="49" fontId="9" fillId="0" borderId="2" xfId="2" applyNumberFormat="1" applyFont="1" applyFill="1" applyBorder="1" applyAlignment="1" applyProtection="1">
      <alignment horizontal="left" vertical="center" wrapText="1"/>
    </xf>
    <xf numFmtId="0" fontId="9" fillId="0" borderId="2" xfId="0" applyFont="1" applyFill="1" applyBorder="1" applyAlignment="1">
      <alignment horizontal="center" vertical="center"/>
    </xf>
    <xf numFmtId="0" fontId="9" fillId="4" borderId="0" xfId="0" applyFont="1" applyFill="1" applyAlignment="1">
      <alignment vertical="center"/>
    </xf>
    <xf numFmtId="10" fontId="9" fillId="4" borderId="2" xfId="9" applyNumberFormat="1" applyFont="1" applyFill="1" applyBorder="1" applyAlignment="1">
      <alignment vertical="center"/>
    </xf>
    <xf numFmtId="43" fontId="9" fillId="4" borderId="2" xfId="1" applyNumberFormat="1" applyFont="1" applyFill="1" applyBorder="1" applyAlignment="1" applyProtection="1">
      <alignment horizontal="right" vertical="center" wrapText="1"/>
    </xf>
    <xf numFmtId="166" fontId="3" fillId="4" borderId="2" xfId="9"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right" vertical="center" wrapText="1"/>
    </xf>
    <xf numFmtId="10" fontId="9" fillId="4" borderId="2" xfId="4" applyNumberFormat="1" applyFont="1" applyFill="1" applyBorder="1" applyAlignment="1" applyProtection="1">
      <alignment horizontal="right" vertical="center" wrapText="1"/>
    </xf>
    <xf numFmtId="43" fontId="3" fillId="4" borderId="2" xfId="1" applyFont="1" applyFill="1" applyBorder="1" applyAlignment="1" applyProtection="1">
      <alignment horizontal="left" vertical="center" wrapText="1"/>
    </xf>
    <xf numFmtId="49" fontId="9" fillId="0" borderId="2" xfId="2" applyNumberFormat="1" applyFont="1" applyFill="1" applyBorder="1" applyAlignment="1" applyProtection="1">
      <alignment horizontal="left" vertical="center" wrapText="1"/>
    </xf>
    <xf numFmtId="43" fontId="3" fillId="4" borderId="2" xfId="1" applyFont="1" applyFill="1" applyBorder="1" applyAlignment="1" applyProtection="1">
      <alignment horizontal="right" vertical="center" wrapText="1"/>
    </xf>
    <xf numFmtId="167" fontId="8" fillId="4" borderId="2" xfId="1" applyNumberFormat="1" applyFont="1" applyFill="1" applyBorder="1" applyAlignment="1" applyProtection="1">
      <alignment horizontal="center" vertical="center" wrapText="1"/>
    </xf>
    <xf numFmtId="167" fontId="9" fillId="0" borderId="0" xfId="1" applyNumberFormat="1" applyFont="1" applyAlignment="1">
      <alignment vertical="center"/>
    </xf>
    <xf numFmtId="10" fontId="11" fillId="4" borderId="2" xfId="1" applyNumberFormat="1" applyFont="1" applyFill="1" applyBorder="1" applyAlignment="1" applyProtection="1">
      <alignment vertical="center" wrapText="1"/>
    </xf>
    <xf numFmtId="0" fontId="4" fillId="0" borderId="0" xfId="0" applyFont="1" applyFill="1" applyAlignment="1">
      <alignment horizontal="center"/>
    </xf>
    <xf numFmtId="0" fontId="4" fillId="0" borderId="0" xfId="0" applyFont="1" applyFill="1" applyAlignment="1">
      <alignment horizontal="right"/>
    </xf>
    <xf numFmtId="0" fontId="5" fillId="0" borderId="0" xfId="0" applyFont="1" applyFill="1" applyAlignment="1">
      <alignment horizontal="center"/>
    </xf>
    <xf numFmtId="0" fontId="12" fillId="0" borderId="0" xfId="0" applyFont="1" applyFill="1" applyAlignment="1">
      <alignment horizontal="center"/>
    </xf>
    <xf numFmtId="0" fontId="9" fillId="4" borderId="2" xfId="0" applyFont="1" applyFill="1" applyBorder="1" applyAlignment="1">
      <alignment horizontal="center"/>
    </xf>
    <xf numFmtId="49" fontId="9" fillId="4" borderId="2" xfId="0" applyNumberFormat="1" applyFont="1" applyFill="1" applyBorder="1" applyAlignment="1" applyProtection="1">
      <alignment horizontal="left" vertical="center" wrapText="1"/>
    </xf>
    <xf numFmtId="11" fontId="9" fillId="4" borderId="2" xfId="0" applyNumberFormat="1" applyFont="1" applyFill="1" applyBorder="1" applyAlignment="1" applyProtection="1">
      <alignment horizontal="left" vertical="center" wrapText="1"/>
    </xf>
    <xf numFmtId="0" fontId="9" fillId="4" borderId="2" xfId="0" applyFont="1" applyFill="1" applyBorder="1" applyAlignment="1">
      <alignment horizontal="center" vertical="center"/>
    </xf>
    <xf numFmtId="10" fontId="9" fillId="4" borderId="2" xfId="1" applyNumberFormat="1" applyFont="1" applyFill="1" applyBorder="1" applyAlignment="1" applyProtection="1">
      <alignment vertical="center" wrapText="1"/>
    </xf>
    <xf numFmtId="0" fontId="45" fillId="4" borderId="2" xfId="0" applyNumberFormat="1" applyFont="1" applyFill="1" applyBorder="1" applyAlignment="1" applyProtection="1">
      <alignment vertical="center" wrapText="1"/>
    </xf>
    <xf numFmtId="0" fontId="9" fillId="4" borderId="2" xfId="0" applyNumberFormat="1" applyFont="1" applyFill="1" applyBorder="1" applyAlignment="1" applyProtection="1">
      <alignment vertical="center" wrapText="1"/>
    </xf>
  </cellXfs>
  <cellStyles count="55">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1" builtinId="3"/>
    <cellStyle name="Comma 2" xfId="7"/>
    <cellStyle name="Comma 2 2" xfId="5"/>
    <cellStyle name="Comma 3" xfId="9"/>
    <cellStyle name="Currency [0] 2" xfId="8"/>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3" builtinId="8"/>
    <cellStyle name="Input" xfId="18" builtinId="20" customBuiltin="1"/>
    <cellStyle name="Linked Cell" xfId="21" builtinId="24" customBuiltin="1"/>
    <cellStyle name="Neutral" xfId="17" builtinId="28" customBuiltin="1"/>
    <cellStyle name="Normal" xfId="0" builtinId="0"/>
    <cellStyle name="Normal 2" xfId="2"/>
    <cellStyle name="Normal 3" xfId="6"/>
    <cellStyle name="Normal 4" xfId="51"/>
    <cellStyle name="Normal 5" xfId="52"/>
    <cellStyle name="Normal 6" xfId="53"/>
    <cellStyle name="Normal 7" xfId="54"/>
    <cellStyle name="Note" xfId="24" builtinId="10" customBuiltin="1"/>
    <cellStyle name="Output" xfId="19" builtinId="21" customBuiltin="1"/>
    <cellStyle name="Percent" xfId="4" builtinId="5"/>
    <cellStyle name="Title" xfId="10" builtinId="15" customBuiltin="1"/>
    <cellStyle name="Total" xfId="26" builtinId="25" customBuiltin="1"/>
    <cellStyle name="Warning Text" xfId="23" builtinId="11" customBuiltin="1"/>
  </cellStyles>
  <dxfs count="4">
    <dxf>
      <font>
        <b/>
        <i val="0"/>
      </font>
    </dxf>
    <dxf>
      <font>
        <b/>
        <i val="0"/>
      </font>
    </dxf>
    <dxf>
      <font>
        <b/>
        <i val="0"/>
      </font>
    </dxf>
    <dxf>
      <font>
        <b/>
        <i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D35"/>
  <sheetViews>
    <sheetView workbookViewId="0">
      <selection activeCell="C8" sqref="C8"/>
    </sheetView>
  </sheetViews>
  <sheetFormatPr defaultRowHeight="15"/>
  <cols>
    <col min="1" max="2" width="9.140625" style="11"/>
    <col min="3" max="3" width="31.42578125" style="11" bestFit="1" customWidth="1"/>
    <col min="4" max="4" width="53.85546875" style="11" customWidth="1"/>
    <col min="5" max="16384" width="9.140625" style="11"/>
  </cols>
  <sheetData>
    <row r="2" spans="1:4" ht="18.75">
      <c r="C2" s="12" t="s">
        <v>72</v>
      </c>
    </row>
    <row r="3" spans="1:4" ht="12" customHeight="1">
      <c r="C3" s="12"/>
    </row>
    <row r="4" spans="1:4">
      <c r="C4" s="13" t="s">
        <v>115</v>
      </c>
      <c r="D4" s="14" t="s">
        <v>306</v>
      </c>
    </row>
    <row r="5" spans="1:4">
      <c r="C5" s="13" t="s">
        <v>116</v>
      </c>
      <c r="D5" s="14">
        <v>1</v>
      </c>
    </row>
    <row r="6" spans="1:4">
      <c r="C6" s="13" t="s">
        <v>110</v>
      </c>
      <c r="D6" s="3">
        <v>2020</v>
      </c>
    </row>
    <row r="8" spans="1:4">
      <c r="A8" s="11" t="s">
        <v>307</v>
      </c>
    </row>
    <row r="9" spans="1:4">
      <c r="A9" s="11" t="s">
        <v>196</v>
      </c>
    </row>
    <row r="10" spans="1:4" ht="14.25" customHeight="1">
      <c r="A10" s="11" t="s">
        <v>197</v>
      </c>
    </row>
    <row r="11" spans="1:4">
      <c r="A11" s="11" t="s">
        <v>320</v>
      </c>
    </row>
    <row r="13" spans="1:4">
      <c r="D13" s="11" t="s">
        <v>73</v>
      </c>
    </row>
    <row r="16" spans="1:4">
      <c r="B16" s="15" t="s">
        <v>43</v>
      </c>
      <c r="C16" s="16" t="s">
        <v>65</v>
      </c>
      <c r="D16" s="16" t="s">
        <v>66</v>
      </c>
    </row>
    <row r="17" spans="1:4">
      <c r="B17" s="17">
        <v>1</v>
      </c>
      <c r="C17" s="18" t="s">
        <v>74</v>
      </c>
      <c r="D17" s="19" t="s">
        <v>76</v>
      </c>
    </row>
    <row r="18" spans="1:4">
      <c r="B18" s="17">
        <v>2</v>
      </c>
      <c r="C18" s="18" t="s">
        <v>67</v>
      </c>
      <c r="D18" s="19" t="s">
        <v>77</v>
      </c>
    </row>
    <row r="19" spans="1:4">
      <c r="B19" s="17">
        <v>3</v>
      </c>
      <c r="C19" s="18" t="s">
        <v>75</v>
      </c>
      <c r="D19" s="19" t="s">
        <v>78</v>
      </c>
    </row>
    <row r="20" spans="1:4">
      <c r="B20" s="17">
        <v>4</v>
      </c>
      <c r="C20" s="18" t="s">
        <v>68</v>
      </c>
      <c r="D20" s="19" t="s">
        <v>79</v>
      </c>
    </row>
    <row r="21" spans="1:4">
      <c r="B21" s="17">
        <v>5</v>
      </c>
      <c r="C21" s="3" t="s">
        <v>127</v>
      </c>
      <c r="D21" s="20" t="s">
        <v>128</v>
      </c>
    </row>
    <row r="23" spans="1:4">
      <c r="B23" s="21" t="s">
        <v>69</v>
      </c>
      <c r="C23" s="22" t="s">
        <v>70</v>
      </c>
    </row>
    <row r="24" spans="1:4">
      <c r="C24" s="22" t="s">
        <v>71</v>
      </c>
    </row>
    <row r="29" spans="1:4">
      <c r="A29" s="102" t="s">
        <v>112</v>
      </c>
      <c r="B29" s="102"/>
      <c r="C29" s="102"/>
      <c r="D29" s="24" t="s">
        <v>134</v>
      </c>
    </row>
    <row r="30" spans="1:4">
      <c r="A30" s="103" t="s">
        <v>111</v>
      </c>
      <c r="B30" s="103"/>
      <c r="C30" s="103"/>
      <c r="D30" s="23" t="s">
        <v>111</v>
      </c>
    </row>
    <row r="34" spans="2:3">
      <c r="B34" s="100"/>
      <c r="C34" s="100"/>
    </row>
    <row r="35" spans="2:3">
      <c r="B35" s="101"/>
      <c r="C35" s="101"/>
    </row>
  </sheetData>
  <mergeCells count="4">
    <mergeCell ref="B34:C34"/>
    <mergeCell ref="B35:C35"/>
    <mergeCell ref="A29:C29"/>
    <mergeCell ref="A30:C30"/>
  </mergeCells>
  <dataValidations count="1">
    <dataValidation showInputMessage="1" showErrorMessage="1" sqref="D4"/>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J46"/>
  <sheetViews>
    <sheetView topLeftCell="A29" workbookViewId="0">
      <selection activeCell="G29" sqref="G1:G1048576"/>
    </sheetView>
  </sheetViews>
  <sheetFormatPr defaultColWidth="9.140625" defaultRowHeight="15"/>
  <cols>
    <col min="1" max="1" width="9.140625" style="10"/>
    <col min="2" max="2" width="30.42578125" style="10" customWidth="1"/>
    <col min="3" max="3" width="9.7109375" style="10" bestFit="1" customWidth="1"/>
    <col min="4" max="4" width="16.140625" style="79" customWidth="1"/>
    <col min="5" max="5" width="17" style="9" customWidth="1"/>
    <col min="6" max="6" width="18.28515625" style="84" customWidth="1"/>
    <col min="7" max="16384" width="9.140625" style="10"/>
  </cols>
  <sheetData>
    <row r="1" spans="1:10" ht="31.5">
      <c r="A1" s="29" t="s">
        <v>198</v>
      </c>
      <c r="B1" s="29" t="s">
        <v>199</v>
      </c>
      <c r="C1" s="29" t="s">
        <v>158</v>
      </c>
      <c r="D1" s="30" t="s">
        <v>200</v>
      </c>
      <c r="E1" s="30" t="s">
        <v>201</v>
      </c>
      <c r="F1" s="91" t="s">
        <v>202</v>
      </c>
    </row>
    <row r="2" spans="1:10" ht="21">
      <c r="A2" s="31" t="s">
        <v>80</v>
      </c>
      <c r="B2" s="32" t="s">
        <v>159</v>
      </c>
      <c r="C2" s="32" t="s">
        <v>0</v>
      </c>
      <c r="D2" s="33"/>
      <c r="E2" s="34"/>
      <c r="F2" s="92"/>
    </row>
    <row r="3" spans="1:10" ht="21">
      <c r="A3" s="35" t="s">
        <v>92</v>
      </c>
      <c r="B3" s="36" t="s">
        <v>203</v>
      </c>
      <c r="C3" s="36" t="s">
        <v>1</v>
      </c>
      <c r="D3" s="37">
        <v>6341966787</v>
      </c>
      <c r="E3" s="38">
        <v>11916912466</v>
      </c>
      <c r="F3" s="93">
        <v>3.2606383389321785</v>
      </c>
      <c r="H3" s="78"/>
      <c r="I3" s="78"/>
      <c r="J3" s="78"/>
    </row>
    <row r="4" spans="1:10" ht="21">
      <c r="A4" s="35"/>
      <c r="B4" s="36" t="s">
        <v>204</v>
      </c>
      <c r="C4" s="36" t="s">
        <v>2</v>
      </c>
      <c r="D4" s="39"/>
      <c r="E4" s="38"/>
      <c r="F4" s="93" t="s">
        <v>339</v>
      </c>
      <c r="H4" s="78"/>
      <c r="I4" s="78"/>
      <c r="J4" s="78"/>
    </row>
    <row r="5" spans="1:10" ht="21">
      <c r="A5" s="35"/>
      <c r="B5" s="36" t="s">
        <v>205</v>
      </c>
      <c r="C5" s="36" t="s">
        <v>3</v>
      </c>
      <c r="D5" s="37">
        <v>6341966787</v>
      </c>
      <c r="E5" s="38">
        <v>6916912466</v>
      </c>
      <c r="F5" s="93">
        <v>4.3888808604812626</v>
      </c>
      <c r="H5" s="78"/>
      <c r="I5" s="78"/>
      <c r="J5" s="78"/>
    </row>
    <row r="6" spans="1:10" ht="21">
      <c r="A6" s="35"/>
      <c r="B6" s="36" t="s">
        <v>206</v>
      </c>
      <c r="C6" s="36" t="s">
        <v>4</v>
      </c>
      <c r="D6" s="39"/>
      <c r="E6" s="38">
        <v>5000000000</v>
      </c>
      <c r="F6" s="93">
        <v>0</v>
      </c>
      <c r="H6" s="78"/>
      <c r="I6" s="78"/>
      <c r="J6" s="78"/>
    </row>
    <row r="7" spans="1:10" ht="21">
      <c r="A7" s="35" t="s">
        <v>93</v>
      </c>
      <c r="B7" s="36" t="s">
        <v>207</v>
      </c>
      <c r="C7" s="36" t="s">
        <v>5</v>
      </c>
      <c r="D7" s="37">
        <v>34271320877</v>
      </c>
      <c r="E7" s="38">
        <v>21608304654</v>
      </c>
      <c r="F7" s="93">
        <v>0.98687809519985492</v>
      </c>
      <c r="H7" s="78"/>
      <c r="I7" s="78"/>
      <c r="J7" s="78"/>
    </row>
    <row r="8" spans="1:10" ht="21">
      <c r="A8" s="35"/>
      <c r="B8" s="36" t="s">
        <v>208</v>
      </c>
      <c r="C8" s="36" t="s">
        <v>87</v>
      </c>
      <c r="D8" s="39"/>
      <c r="E8" s="38"/>
      <c r="F8" s="93" t="s">
        <v>339</v>
      </c>
      <c r="H8" s="78"/>
      <c r="I8" s="78"/>
      <c r="J8" s="78"/>
    </row>
    <row r="9" spans="1:10" ht="21">
      <c r="A9" s="35"/>
      <c r="B9" s="36" t="s">
        <v>209</v>
      </c>
      <c r="C9" s="36" t="s">
        <v>88</v>
      </c>
      <c r="D9" s="37">
        <v>22268867157</v>
      </c>
      <c r="E9" s="38">
        <v>9605850934</v>
      </c>
      <c r="F9" s="93">
        <v>0.64125503890069302</v>
      </c>
      <c r="H9" s="78"/>
      <c r="I9" s="78"/>
      <c r="J9" s="78"/>
    </row>
    <row r="10" spans="1:10" ht="21">
      <c r="A10" s="35"/>
      <c r="B10" s="36" t="s">
        <v>210</v>
      </c>
      <c r="C10" s="36" t="s">
        <v>129</v>
      </c>
      <c r="D10" s="39">
        <v>12002453720</v>
      </c>
      <c r="E10" s="38">
        <v>12002453720</v>
      </c>
      <c r="F10" s="93" t="s">
        <v>339</v>
      </c>
      <c r="H10" s="78"/>
      <c r="I10" s="78"/>
      <c r="J10" s="78"/>
    </row>
    <row r="11" spans="1:10" ht="21">
      <c r="A11" s="35"/>
      <c r="B11" s="36" t="s">
        <v>211</v>
      </c>
      <c r="C11" s="36" t="s">
        <v>135</v>
      </c>
      <c r="D11" s="39"/>
      <c r="E11" s="38"/>
      <c r="F11" s="93" t="s">
        <v>339</v>
      </c>
      <c r="H11" s="78"/>
      <c r="I11" s="78"/>
      <c r="J11" s="78"/>
    </row>
    <row r="12" spans="1:10" ht="21">
      <c r="A12" s="35" t="s">
        <v>94</v>
      </c>
      <c r="B12" s="36" t="s">
        <v>212</v>
      </c>
      <c r="C12" s="36" t="s">
        <v>6</v>
      </c>
      <c r="D12" s="37">
        <v>728798455</v>
      </c>
      <c r="E12" s="38">
        <v>289849030</v>
      </c>
      <c r="F12" s="93">
        <v>0.67653140569596171</v>
      </c>
      <c r="H12" s="78"/>
      <c r="I12" s="78"/>
      <c r="J12" s="78"/>
    </row>
    <row r="13" spans="1:10" ht="21">
      <c r="A13" s="35" t="s">
        <v>95</v>
      </c>
      <c r="B13" s="36" t="s">
        <v>213</v>
      </c>
      <c r="C13" s="36" t="s">
        <v>7</v>
      </c>
      <c r="D13" s="39">
        <v>327698630</v>
      </c>
      <c r="E13" s="38">
        <v>233534246</v>
      </c>
      <c r="F13" s="93">
        <v>434.94525666124696</v>
      </c>
      <c r="H13" s="78"/>
      <c r="I13" s="78"/>
      <c r="J13" s="78"/>
    </row>
    <row r="14" spans="1:10" ht="42">
      <c r="A14" s="35" t="s">
        <v>96</v>
      </c>
      <c r="B14" s="36" t="s">
        <v>214</v>
      </c>
      <c r="C14" s="36" t="s">
        <v>8</v>
      </c>
      <c r="D14" s="39"/>
      <c r="E14" s="38"/>
      <c r="F14" s="93" t="s">
        <v>339</v>
      </c>
      <c r="H14" s="78"/>
      <c r="I14" s="78"/>
      <c r="J14" s="78"/>
    </row>
    <row r="15" spans="1:10" s="25" customFormat="1" ht="21">
      <c r="A15" s="35"/>
      <c r="B15" s="36" t="s">
        <v>215</v>
      </c>
      <c r="C15" s="36" t="s">
        <v>89</v>
      </c>
      <c r="D15" s="39"/>
      <c r="E15" s="38"/>
      <c r="F15" s="93" t="s">
        <v>339</v>
      </c>
      <c r="H15" s="78"/>
      <c r="I15" s="78"/>
      <c r="J15" s="78"/>
    </row>
    <row r="16" spans="1:10" s="25" customFormat="1" ht="31.5">
      <c r="A16" s="35"/>
      <c r="B16" s="36" t="s">
        <v>308</v>
      </c>
      <c r="C16" s="36" t="s">
        <v>90</v>
      </c>
      <c r="D16" s="39"/>
      <c r="E16" s="38"/>
      <c r="F16" s="93" t="s">
        <v>339</v>
      </c>
      <c r="H16" s="78"/>
      <c r="I16" s="78"/>
      <c r="J16" s="78"/>
    </row>
    <row r="17" spans="1:10" ht="21">
      <c r="A17" s="35" t="s">
        <v>97</v>
      </c>
      <c r="B17" s="36" t="s">
        <v>216</v>
      </c>
      <c r="C17" s="36" t="s">
        <v>9</v>
      </c>
      <c r="D17" s="37"/>
      <c r="E17" s="38"/>
      <c r="F17" s="93" t="s">
        <v>339</v>
      </c>
      <c r="H17" s="78"/>
      <c r="I17" s="78"/>
      <c r="J17" s="78"/>
    </row>
    <row r="18" spans="1:10" ht="21">
      <c r="A18" s="35" t="s">
        <v>98</v>
      </c>
      <c r="B18" s="36" t="s">
        <v>191</v>
      </c>
      <c r="C18" s="36" t="s">
        <v>10</v>
      </c>
      <c r="D18" s="39"/>
      <c r="E18" s="38"/>
      <c r="F18" s="93" t="s">
        <v>339</v>
      </c>
      <c r="H18" s="78"/>
      <c r="I18" s="78"/>
      <c r="J18" s="78"/>
    </row>
    <row r="19" spans="1:10" s="26" customFormat="1" ht="21">
      <c r="A19" s="31" t="s">
        <v>99</v>
      </c>
      <c r="B19" s="32" t="s">
        <v>160</v>
      </c>
      <c r="C19" s="32" t="s">
        <v>11</v>
      </c>
      <c r="D19" s="33">
        <v>41669784749</v>
      </c>
      <c r="E19" s="34">
        <v>34048600396</v>
      </c>
      <c r="F19" s="93">
        <v>1.1038346592641237</v>
      </c>
      <c r="H19" s="78"/>
      <c r="I19" s="78"/>
      <c r="J19" s="78"/>
    </row>
    <row r="20" spans="1:10" ht="21">
      <c r="A20" s="31" t="s">
        <v>100</v>
      </c>
      <c r="B20" s="32" t="s">
        <v>161</v>
      </c>
      <c r="C20" s="32" t="s">
        <v>12</v>
      </c>
      <c r="D20" s="39"/>
      <c r="E20" s="34"/>
      <c r="F20" s="93" t="s">
        <v>339</v>
      </c>
      <c r="H20" s="78"/>
      <c r="I20" s="78"/>
      <c r="J20" s="78"/>
    </row>
    <row r="21" spans="1:10" ht="42">
      <c r="A21" s="35" t="s">
        <v>101</v>
      </c>
      <c r="B21" s="36" t="s">
        <v>217</v>
      </c>
      <c r="C21" s="36" t="s">
        <v>13</v>
      </c>
      <c r="D21" s="39"/>
      <c r="E21" s="38"/>
      <c r="F21" s="93" t="s">
        <v>339</v>
      </c>
      <c r="H21" s="78"/>
      <c r="I21" s="78"/>
      <c r="J21" s="78"/>
    </row>
    <row r="22" spans="1:10" ht="21">
      <c r="A22" s="35"/>
      <c r="B22" s="36" t="s">
        <v>218</v>
      </c>
      <c r="C22" s="36" t="s">
        <v>91</v>
      </c>
      <c r="D22" s="39"/>
      <c r="E22" s="38"/>
      <c r="F22" s="93" t="s">
        <v>339</v>
      </c>
      <c r="H22" s="78"/>
      <c r="I22" s="78"/>
      <c r="J22" s="78"/>
    </row>
    <row r="23" spans="1:10" ht="21">
      <c r="A23" s="35"/>
      <c r="B23" s="36" t="s">
        <v>219</v>
      </c>
      <c r="C23" s="36" t="s">
        <v>119</v>
      </c>
      <c r="D23" s="39"/>
      <c r="E23" s="38"/>
      <c r="F23" s="93" t="s">
        <v>339</v>
      </c>
      <c r="H23" s="78"/>
      <c r="I23" s="78"/>
      <c r="J23" s="78"/>
    </row>
    <row r="24" spans="1:10" ht="21">
      <c r="A24" s="35" t="s">
        <v>102</v>
      </c>
      <c r="B24" s="36" t="s">
        <v>220</v>
      </c>
      <c r="C24" s="36" t="s">
        <v>14</v>
      </c>
      <c r="D24" s="37">
        <v>704882101</v>
      </c>
      <c r="E24" s="38">
        <v>2794440856</v>
      </c>
      <c r="F24" s="93">
        <v>4.0875874515266597</v>
      </c>
      <c r="H24" s="78"/>
      <c r="I24" s="78"/>
      <c r="J24" s="78"/>
    </row>
    <row r="25" spans="1:10" ht="45" customHeight="1">
      <c r="A25" s="35"/>
      <c r="B25" s="36" t="s">
        <v>221</v>
      </c>
      <c r="C25" s="36" t="s">
        <v>136</v>
      </c>
      <c r="D25" s="39">
        <v>104</v>
      </c>
      <c r="E25" s="38">
        <v>104</v>
      </c>
      <c r="F25" s="93" t="s">
        <v>339</v>
      </c>
      <c r="H25" s="78"/>
      <c r="I25" s="78"/>
      <c r="J25" s="78"/>
    </row>
    <row r="26" spans="1:10" ht="42">
      <c r="A26" s="35"/>
      <c r="B26" s="36" t="s">
        <v>222</v>
      </c>
      <c r="C26" s="36" t="s">
        <v>137</v>
      </c>
      <c r="D26" s="39">
        <v>528102562</v>
      </c>
      <c r="E26" s="38">
        <v>2643256471</v>
      </c>
      <c r="F26" s="93">
        <v>9.3139781657848317</v>
      </c>
      <c r="H26" s="78"/>
      <c r="I26" s="78"/>
      <c r="J26" s="78"/>
    </row>
    <row r="27" spans="1:10" ht="21">
      <c r="A27" s="35"/>
      <c r="B27" s="36" t="s">
        <v>223</v>
      </c>
      <c r="C27" s="36" t="s">
        <v>138</v>
      </c>
      <c r="D27" s="39"/>
      <c r="E27" s="38"/>
      <c r="F27" s="93" t="s">
        <v>339</v>
      </c>
      <c r="H27" s="78"/>
      <c r="I27" s="78"/>
      <c r="J27" s="78"/>
    </row>
    <row r="28" spans="1:10" ht="31.5">
      <c r="A28" s="35"/>
      <c r="B28" s="36" t="s">
        <v>224</v>
      </c>
      <c r="C28" s="36" t="s">
        <v>139</v>
      </c>
      <c r="D28" s="37">
        <v>15000000</v>
      </c>
      <c r="E28" s="38">
        <v>45000000</v>
      </c>
      <c r="F28" s="93">
        <v>1</v>
      </c>
      <c r="H28" s="78"/>
      <c r="I28" s="78"/>
      <c r="J28" s="78"/>
    </row>
    <row r="29" spans="1:10" ht="42">
      <c r="A29" s="35"/>
      <c r="B29" s="36" t="s">
        <v>336</v>
      </c>
      <c r="C29" s="36" t="s">
        <v>140</v>
      </c>
      <c r="D29" s="37">
        <v>6775954</v>
      </c>
      <c r="E29" s="38"/>
      <c r="F29" s="93"/>
      <c r="H29" s="78"/>
      <c r="I29" s="78"/>
      <c r="J29" s="78"/>
    </row>
    <row r="30" spans="1:10" ht="21">
      <c r="A30" s="35"/>
      <c r="B30" s="36" t="s">
        <v>225</v>
      </c>
      <c r="C30" s="36" t="s">
        <v>141</v>
      </c>
      <c r="D30" s="37">
        <v>4544694</v>
      </c>
      <c r="E30" s="38">
        <v>11697193</v>
      </c>
      <c r="F30" s="93">
        <v>6.3942499933168904</v>
      </c>
      <c r="H30" s="78"/>
      <c r="I30" s="78"/>
      <c r="J30" s="78"/>
    </row>
    <row r="31" spans="1:10" ht="21">
      <c r="A31" s="35"/>
      <c r="B31" s="36" t="s">
        <v>226</v>
      </c>
      <c r="C31" s="36" t="s">
        <v>142</v>
      </c>
      <c r="D31" s="37">
        <v>57983229</v>
      </c>
      <c r="E31" s="38">
        <v>8274302</v>
      </c>
      <c r="F31" s="93">
        <v>1.35164508401447</v>
      </c>
      <c r="H31" s="78"/>
      <c r="I31" s="78"/>
      <c r="J31" s="78"/>
    </row>
    <row r="32" spans="1:10" ht="21">
      <c r="A32" s="35"/>
      <c r="B32" s="36" t="s">
        <v>227</v>
      </c>
      <c r="C32" s="36" t="s">
        <v>143</v>
      </c>
      <c r="D32" s="37">
        <v>20038403</v>
      </c>
      <c r="E32" s="38">
        <v>20212786</v>
      </c>
      <c r="F32" s="93">
        <v>0.9991231546846181</v>
      </c>
      <c r="H32" s="78"/>
      <c r="I32" s="78"/>
      <c r="J32" s="78"/>
    </row>
    <row r="33" spans="1:10" ht="21">
      <c r="A33" s="35"/>
      <c r="B33" s="36" t="s">
        <v>228</v>
      </c>
      <c r="C33" s="36" t="s">
        <v>144</v>
      </c>
      <c r="D33" s="37">
        <v>5500000</v>
      </c>
      <c r="E33" s="38">
        <v>5500000</v>
      </c>
      <c r="F33" s="93">
        <v>1</v>
      </c>
      <c r="H33" s="78"/>
      <c r="I33" s="78"/>
      <c r="J33" s="78"/>
    </row>
    <row r="34" spans="1:10" ht="21">
      <c r="A34" s="35"/>
      <c r="B34" s="36" t="s">
        <v>229</v>
      </c>
      <c r="C34" s="36" t="s">
        <v>145</v>
      </c>
      <c r="D34" s="37">
        <v>16500000</v>
      </c>
      <c r="E34" s="38">
        <v>16500000</v>
      </c>
      <c r="F34" s="93">
        <v>1</v>
      </c>
      <c r="H34" s="78"/>
      <c r="I34" s="78"/>
      <c r="J34" s="78"/>
    </row>
    <row r="35" spans="1:10" ht="21">
      <c r="A35" s="35"/>
      <c r="B35" s="36" t="s">
        <v>230</v>
      </c>
      <c r="C35" s="36" t="s">
        <v>146</v>
      </c>
      <c r="D35" s="37">
        <v>11000000</v>
      </c>
      <c r="E35" s="38">
        <v>11000000</v>
      </c>
      <c r="F35" s="93">
        <v>1</v>
      </c>
      <c r="H35" s="78"/>
      <c r="I35" s="78"/>
      <c r="J35" s="78"/>
    </row>
    <row r="36" spans="1:10" ht="30" customHeight="1">
      <c r="A36" s="35"/>
      <c r="B36" s="36" t="s">
        <v>231</v>
      </c>
      <c r="C36" s="36" t="s">
        <v>147</v>
      </c>
      <c r="D36" s="39">
        <v>38590167</v>
      </c>
      <c r="E36" s="38">
        <v>33000000</v>
      </c>
      <c r="F36" s="93" t="s">
        <v>339</v>
      </c>
      <c r="H36" s="78"/>
      <c r="I36" s="78"/>
      <c r="J36" s="78"/>
    </row>
    <row r="37" spans="1:10" ht="21">
      <c r="A37" s="35"/>
      <c r="B37" s="36" t="s">
        <v>232</v>
      </c>
      <c r="C37" s="36" t="s">
        <v>148</v>
      </c>
      <c r="D37" s="39">
        <v>846988</v>
      </c>
      <c r="E37" s="38"/>
      <c r="F37" s="93">
        <v>0.99726014494033421</v>
      </c>
      <c r="H37" s="78"/>
      <c r="I37" s="78"/>
      <c r="J37" s="78"/>
    </row>
    <row r="38" spans="1:10" ht="52.5">
      <c r="A38" s="35"/>
      <c r="B38" s="36" t="s">
        <v>233</v>
      </c>
      <c r="C38" s="36" t="s">
        <v>149</v>
      </c>
      <c r="D38" s="39"/>
      <c r="E38" s="38"/>
      <c r="F38" s="93" t="s">
        <v>339</v>
      </c>
      <c r="H38" s="78"/>
      <c r="I38" s="78"/>
      <c r="J38" s="78"/>
    </row>
    <row r="39" spans="1:10" ht="21">
      <c r="A39" s="35"/>
      <c r="B39" s="36" t="s">
        <v>234</v>
      </c>
      <c r="C39" s="36" t="s">
        <v>150</v>
      </c>
      <c r="D39" s="39"/>
      <c r="E39" s="39"/>
      <c r="F39" s="93" t="s">
        <v>339</v>
      </c>
      <c r="H39" s="78"/>
      <c r="I39" s="78"/>
      <c r="J39" s="78"/>
    </row>
    <row r="40" spans="1:10" ht="31.5">
      <c r="A40" s="35"/>
      <c r="B40" s="36" t="s">
        <v>235</v>
      </c>
      <c r="C40" s="36" t="s">
        <v>151</v>
      </c>
      <c r="D40" s="39"/>
      <c r="E40" s="39"/>
      <c r="F40" s="93" t="s">
        <v>339</v>
      </c>
      <c r="H40" s="78"/>
      <c r="I40" s="78"/>
      <c r="J40" s="78"/>
    </row>
    <row r="41" spans="1:10">
      <c r="A41" s="35"/>
      <c r="B41" s="36" t="s">
        <v>236</v>
      </c>
      <c r="C41" s="36" t="s">
        <v>337</v>
      </c>
      <c r="D41" s="39"/>
      <c r="E41" s="38"/>
      <c r="F41" s="93">
        <v>0</v>
      </c>
      <c r="H41" s="78"/>
      <c r="I41" s="78"/>
      <c r="J41" s="78"/>
    </row>
    <row r="42" spans="1:10" ht="21">
      <c r="A42" s="31" t="s">
        <v>103</v>
      </c>
      <c r="B42" s="32" t="s">
        <v>237</v>
      </c>
      <c r="C42" s="32" t="s">
        <v>15</v>
      </c>
      <c r="D42" s="33">
        <v>704882101</v>
      </c>
      <c r="E42" s="34">
        <v>2794440856</v>
      </c>
      <c r="F42" s="93">
        <v>4.0875874515266597</v>
      </c>
      <c r="H42" s="78"/>
      <c r="I42" s="78"/>
      <c r="J42" s="78"/>
    </row>
    <row r="43" spans="1:10" ht="31.5">
      <c r="A43" s="31"/>
      <c r="B43" s="32" t="s">
        <v>238</v>
      </c>
      <c r="C43" s="32" t="s">
        <v>16</v>
      </c>
      <c r="D43" s="33">
        <v>40964902648</v>
      </c>
      <c r="E43" s="34">
        <v>31254159540</v>
      </c>
      <c r="F43" s="93">
        <v>1.0901421367608624</v>
      </c>
      <c r="H43" s="78"/>
      <c r="I43" s="78"/>
      <c r="J43" s="78"/>
    </row>
    <row r="44" spans="1:10" ht="31.5">
      <c r="A44" s="31"/>
      <c r="B44" s="36" t="s">
        <v>239</v>
      </c>
      <c r="C44" s="36" t="s">
        <v>17</v>
      </c>
      <c r="D44" s="75">
        <v>3825396.6</v>
      </c>
      <c r="E44" s="77">
        <v>2927090.34</v>
      </c>
      <c r="F44" s="93">
        <v>1.03028580246211</v>
      </c>
      <c r="H44" s="78"/>
      <c r="I44" s="78"/>
      <c r="J44" s="78"/>
    </row>
    <row r="45" spans="1:10" ht="31.5">
      <c r="A45" s="31"/>
      <c r="B45" s="32" t="s">
        <v>240</v>
      </c>
      <c r="C45" s="32" t="s">
        <v>18</v>
      </c>
      <c r="D45" s="40">
        <v>10708.66</v>
      </c>
      <c r="E45" s="40">
        <v>10677.55</v>
      </c>
      <c r="F45" s="92">
        <v>1.0580968867704541</v>
      </c>
      <c r="H45" s="78"/>
      <c r="I45" s="78"/>
      <c r="J45" s="78"/>
    </row>
    <row r="46" spans="1:10">
      <c r="A46" s="41"/>
      <c r="B46" s="41"/>
      <c r="C46" s="41"/>
      <c r="D46" s="42"/>
      <c r="E46" s="42"/>
      <c r="F46" s="94"/>
    </row>
  </sheetData>
  <conditionalFormatting sqref="A1:F46">
    <cfRule type="expression" dxfId="2" priority="3">
      <formula>#REF!=1</formula>
    </cfRule>
  </conditionalFormatting>
  <pageMargins left="0.49" right="0.56000000000000005" top="0.74803149606299213" bottom="0.74803149606299213" header="0.31496062992125984" footer="0.31496062992125984"/>
  <pageSetup paperSize="9" scale="96"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F41"/>
  <sheetViews>
    <sheetView workbookViewId="0">
      <selection activeCell="A21" sqref="A1:XFD1048576"/>
    </sheetView>
  </sheetViews>
  <sheetFormatPr defaultColWidth="9.140625" defaultRowHeight="15"/>
  <cols>
    <col min="1" max="1" width="6.85546875" style="27" customWidth="1"/>
    <col min="2" max="2" width="43.42578125" style="27" customWidth="1"/>
    <col min="3" max="3" width="9.140625" style="27"/>
    <col min="4" max="5" width="17.28515625" style="28" customWidth="1"/>
    <col min="6" max="6" width="16.5703125" style="28" customWidth="1"/>
    <col min="7" max="16384" width="9.140625" style="27"/>
  </cols>
  <sheetData>
    <row r="1" spans="1:6" ht="42">
      <c r="A1" s="29" t="s">
        <v>198</v>
      </c>
      <c r="B1" s="29" t="s">
        <v>241</v>
      </c>
      <c r="C1" s="29" t="s">
        <v>158</v>
      </c>
      <c r="D1" s="29" t="s">
        <v>321</v>
      </c>
      <c r="E1" s="29" t="s">
        <v>322</v>
      </c>
      <c r="F1" s="29" t="s">
        <v>195</v>
      </c>
    </row>
    <row r="2" spans="1:6" ht="21">
      <c r="A2" s="43" t="s">
        <v>80</v>
      </c>
      <c r="B2" s="32" t="s">
        <v>242</v>
      </c>
      <c r="C2" s="32" t="s">
        <v>19</v>
      </c>
      <c r="D2" s="44">
        <v>259617844</v>
      </c>
      <c r="E2" s="45">
        <v>397178890</v>
      </c>
      <c r="F2" s="44">
        <v>259617844</v>
      </c>
    </row>
    <row r="3" spans="1:6" ht="21">
      <c r="A3" s="46">
        <v>1</v>
      </c>
      <c r="B3" s="36" t="s">
        <v>162</v>
      </c>
      <c r="C3" s="36" t="s">
        <v>20</v>
      </c>
      <c r="D3" s="47">
        <v>153812284</v>
      </c>
      <c r="E3" s="39">
        <v>268548575</v>
      </c>
      <c r="F3" s="48">
        <v>153812284</v>
      </c>
    </row>
    <row r="4" spans="1:6" ht="21">
      <c r="A4" s="46">
        <v>2</v>
      </c>
      <c r="B4" s="36" t="s">
        <v>163</v>
      </c>
      <c r="C4" s="36" t="s">
        <v>21</v>
      </c>
      <c r="D4" s="47">
        <v>105805560</v>
      </c>
      <c r="E4" s="39">
        <v>128630315</v>
      </c>
      <c r="F4" s="48">
        <v>105805560</v>
      </c>
    </row>
    <row r="5" spans="1:6" ht="21">
      <c r="A5" s="46">
        <v>3</v>
      </c>
      <c r="B5" s="36" t="s">
        <v>164</v>
      </c>
      <c r="C5" s="36" t="s">
        <v>22</v>
      </c>
      <c r="D5" s="47"/>
      <c r="E5" s="39"/>
      <c r="F5" s="47"/>
    </row>
    <row r="6" spans="1:6" ht="21">
      <c r="A6" s="43" t="s">
        <v>100</v>
      </c>
      <c r="B6" s="32" t="s">
        <v>243</v>
      </c>
      <c r="C6" s="32" t="s">
        <v>23</v>
      </c>
      <c r="D6" s="44">
        <v>143297933</v>
      </c>
      <c r="E6" s="45">
        <v>91949005</v>
      </c>
      <c r="F6" s="44">
        <v>143297933</v>
      </c>
    </row>
    <row r="7" spans="1:6" ht="21">
      <c r="A7" s="46">
        <v>1</v>
      </c>
      <c r="B7" s="36" t="s">
        <v>165</v>
      </c>
      <c r="C7" s="36" t="s">
        <v>24</v>
      </c>
      <c r="D7" s="47">
        <v>57983229</v>
      </c>
      <c r="E7" s="39">
        <v>8274302</v>
      </c>
      <c r="F7" s="48">
        <v>57983229</v>
      </c>
    </row>
    <row r="8" spans="1:6" ht="21">
      <c r="A8" s="46">
        <v>2</v>
      </c>
      <c r="B8" s="36" t="s">
        <v>166</v>
      </c>
      <c r="C8" s="36" t="s">
        <v>25</v>
      </c>
      <c r="D8" s="47">
        <v>25538403</v>
      </c>
      <c r="E8" s="39">
        <v>25712786</v>
      </c>
      <c r="F8" s="48">
        <v>25538403</v>
      </c>
    </row>
    <row r="9" spans="1:6" ht="21">
      <c r="A9" s="46"/>
      <c r="B9" s="49" t="s">
        <v>167</v>
      </c>
      <c r="C9" s="36" t="s">
        <v>152</v>
      </c>
      <c r="D9" s="47">
        <v>20000000</v>
      </c>
      <c r="E9" s="39">
        <v>20000000</v>
      </c>
      <c r="F9" s="48">
        <v>20000000</v>
      </c>
    </row>
    <row r="10" spans="1:6" ht="21">
      <c r="A10" s="46"/>
      <c r="B10" s="49" t="s">
        <v>169</v>
      </c>
      <c r="C10" s="36" t="s">
        <v>153</v>
      </c>
      <c r="D10" s="47">
        <v>38403</v>
      </c>
      <c r="E10" s="39">
        <v>212786</v>
      </c>
      <c r="F10" s="48">
        <v>38403</v>
      </c>
    </row>
    <row r="11" spans="1:6" ht="21">
      <c r="A11" s="46"/>
      <c r="B11" s="49" t="s">
        <v>168</v>
      </c>
      <c r="C11" s="36" t="s">
        <v>157</v>
      </c>
      <c r="D11" s="47">
        <v>5500000</v>
      </c>
      <c r="E11" s="39">
        <v>5500000</v>
      </c>
      <c r="F11" s="48">
        <v>5500000</v>
      </c>
    </row>
    <row r="12" spans="1:6" ht="52.5">
      <c r="A12" s="46">
        <v>3</v>
      </c>
      <c r="B12" s="50" t="s">
        <v>170</v>
      </c>
      <c r="C12" s="36" t="s">
        <v>26</v>
      </c>
      <c r="D12" s="47">
        <v>27500000</v>
      </c>
      <c r="E12" s="39">
        <v>27500000</v>
      </c>
      <c r="F12" s="48">
        <v>27500000</v>
      </c>
    </row>
    <row r="13" spans="1:6" ht="21">
      <c r="A13" s="46"/>
      <c r="B13" s="36" t="s">
        <v>171</v>
      </c>
      <c r="C13" s="36" t="s">
        <v>154</v>
      </c>
      <c r="D13" s="47">
        <v>16500000</v>
      </c>
      <c r="E13" s="39">
        <v>16500000</v>
      </c>
      <c r="F13" s="48">
        <v>16500000</v>
      </c>
    </row>
    <row r="14" spans="1:6" ht="46.5" customHeight="1">
      <c r="A14" s="46"/>
      <c r="B14" s="36" t="s">
        <v>172</v>
      </c>
      <c r="C14" s="36" t="s">
        <v>155</v>
      </c>
      <c r="D14" s="47">
        <v>11000000</v>
      </c>
      <c r="E14" s="39">
        <v>11000000</v>
      </c>
      <c r="F14" s="48">
        <v>11000000</v>
      </c>
    </row>
    <row r="15" spans="1:6" ht="21">
      <c r="A15" s="46">
        <v>4</v>
      </c>
      <c r="B15" s="36" t="s">
        <v>173</v>
      </c>
      <c r="C15" s="36" t="s">
        <v>27</v>
      </c>
      <c r="D15" s="39">
        <v>5590167</v>
      </c>
      <c r="E15" s="39">
        <v>5219459</v>
      </c>
      <c r="F15" s="39">
        <v>5590167</v>
      </c>
    </row>
    <row r="16" spans="1:6" ht="52.5">
      <c r="A16" s="46">
        <v>5</v>
      </c>
      <c r="B16" s="36" t="s">
        <v>174</v>
      </c>
      <c r="C16" s="36" t="s">
        <v>28</v>
      </c>
      <c r="D16" s="47">
        <v>15000000</v>
      </c>
      <c r="E16" s="39">
        <v>15000000</v>
      </c>
      <c r="F16" s="48">
        <v>15000000</v>
      </c>
    </row>
    <row r="17" spans="1:6" ht="105">
      <c r="A17" s="46">
        <v>6</v>
      </c>
      <c r="B17" s="50" t="s">
        <v>175</v>
      </c>
      <c r="C17" s="36" t="s">
        <v>29</v>
      </c>
      <c r="D17" s="39">
        <v>6775954</v>
      </c>
      <c r="E17" s="39"/>
      <c r="F17" s="39">
        <v>6775954</v>
      </c>
    </row>
    <row r="18" spans="1:6" ht="21">
      <c r="A18" s="85">
        <v>7</v>
      </c>
      <c r="B18" s="86" t="s">
        <v>176</v>
      </c>
      <c r="C18" s="86" t="s">
        <v>30</v>
      </c>
      <c r="D18" s="47">
        <v>3821192</v>
      </c>
      <c r="E18" s="39">
        <v>9319919</v>
      </c>
      <c r="F18" s="48">
        <v>3821192</v>
      </c>
    </row>
    <row r="19" spans="1:6" ht="21">
      <c r="A19" s="85"/>
      <c r="B19" s="86" t="s">
        <v>244</v>
      </c>
      <c r="C19" s="86" t="s">
        <v>245</v>
      </c>
      <c r="D19" s="47">
        <v>1786943</v>
      </c>
      <c r="E19" s="39">
        <v>4509960</v>
      </c>
      <c r="F19" s="48">
        <v>1786943</v>
      </c>
    </row>
    <row r="20" spans="1:6" ht="21">
      <c r="A20" s="85"/>
      <c r="B20" s="86" t="s">
        <v>246</v>
      </c>
      <c r="C20" s="86" t="s">
        <v>247</v>
      </c>
      <c r="D20" s="47">
        <v>2034249</v>
      </c>
      <c r="E20" s="39">
        <v>4809959</v>
      </c>
      <c r="F20" s="48">
        <v>2034249</v>
      </c>
    </row>
    <row r="21" spans="1:6" ht="21">
      <c r="A21" s="87"/>
      <c r="B21" s="86" t="s">
        <v>310</v>
      </c>
      <c r="C21" s="86" t="s">
        <v>311</v>
      </c>
      <c r="D21" s="47"/>
      <c r="E21" s="39"/>
      <c r="F21" s="48"/>
    </row>
    <row r="22" spans="1:6" ht="21">
      <c r="A22" s="46">
        <v>8</v>
      </c>
      <c r="B22" s="36" t="s">
        <v>177</v>
      </c>
      <c r="C22" s="36" t="s">
        <v>31</v>
      </c>
      <c r="D22" s="47">
        <v>1088988</v>
      </c>
      <c r="E22" s="39">
        <v>922539</v>
      </c>
      <c r="F22" s="48">
        <v>1088988</v>
      </c>
    </row>
    <row r="23" spans="1:6" ht="21">
      <c r="A23" s="46"/>
      <c r="B23" s="36" t="s">
        <v>248</v>
      </c>
      <c r="C23" s="36" t="s">
        <v>109</v>
      </c>
      <c r="D23" s="47">
        <v>242000</v>
      </c>
      <c r="E23" s="39">
        <v>73191</v>
      </c>
      <c r="F23" s="48">
        <v>242000</v>
      </c>
    </row>
    <row r="24" spans="1:6" ht="21">
      <c r="A24" s="46"/>
      <c r="B24" s="36" t="s">
        <v>178</v>
      </c>
      <c r="C24" s="36" t="s">
        <v>130</v>
      </c>
      <c r="D24" s="47">
        <v>846988</v>
      </c>
      <c r="E24" s="39">
        <v>849348</v>
      </c>
      <c r="F24" s="48">
        <v>846988</v>
      </c>
    </row>
    <row r="25" spans="1:6" ht="21">
      <c r="A25" s="46"/>
      <c r="B25" s="36" t="s">
        <v>249</v>
      </c>
      <c r="C25" s="36" t="s">
        <v>156</v>
      </c>
      <c r="D25" s="39"/>
      <c r="E25" s="39"/>
      <c r="F25" s="39"/>
    </row>
    <row r="26" spans="1:6" ht="21">
      <c r="A26" s="46" t="s">
        <v>82</v>
      </c>
      <c r="B26" s="32" t="s">
        <v>250</v>
      </c>
      <c r="C26" s="36" t="s">
        <v>32</v>
      </c>
      <c r="D26" s="44">
        <v>116319911</v>
      </c>
      <c r="E26" s="45">
        <v>305229885</v>
      </c>
      <c r="F26" s="44">
        <v>116319911</v>
      </c>
    </row>
    <row r="27" spans="1:6" ht="21">
      <c r="A27" s="46" t="s">
        <v>104</v>
      </c>
      <c r="B27" s="32" t="s">
        <v>251</v>
      </c>
      <c r="C27" s="36" t="s">
        <v>33</v>
      </c>
      <c r="D27" s="44">
        <v>46235951</v>
      </c>
      <c r="E27" s="45">
        <v>46044172</v>
      </c>
      <c r="F27" s="44">
        <v>46235951</v>
      </c>
    </row>
    <row r="28" spans="1:6" ht="21">
      <c r="A28" s="46">
        <v>1</v>
      </c>
      <c r="B28" s="36" t="s">
        <v>179</v>
      </c>
      <c r="C28" s="36" t="s">
        <v>34</v>
      </c>
      <c r="D28" s="47">
        <v>-6298426</v>
      </c>
      <c r="E28" s="39">
        <v>16826753</v>
      </c>
      <c r="F28" s="48">
        <v>-6298426</v>
      </c>
    </row>
    <row r="29" spans="1:6" ht="21">
      <c r="A29" s="46">
        <v>2</v>
      </c>
      <c r="B29" s="36" t="s">
        <v>252</v>
      </c>
      <c r="C29" s="36" t="s">
        <v>35</v>
      </c>
      <c r="D29" s="47">
        <v>52534377</v>
      </c>
      <c r="E29" s="39">
        <v>29217419</v>
      </c>
      <c r="F29" s="48">
        <v>52534377</v>
      </c>
    </row>
    <row r="30" spans="1:6" ht="42">
      <c r="A30" s="46" t="s">
        <v>105</v>
      </c>
      <c r="B30" s="32" t="s">
        <v>253</v>
      </c>
      <c r="C30" s="36" t="s">
        <v>36</v>
      </c>
      <c r="D30" s="44">
        <v>162555862</v>
      </c>
      <c r="E30" s="45">
        <v>351274057</v>
      </c>
      <c r="F30" s="44">
        <v>162555862</v>
      </c>
    </row>
    <row r="31" spans="1:6" ht="21">
      <c r="A31" s="46" t="s">
        <v>106</v>
      </c>
      <c r="B31" s="32" t="s">
        <v>254</v>
      </c>
      <c r="C31" s="36" t="s">
        <v>37</v>
      </c>
      <c r="D31" s="44">
        <v>31254159540</v>
      </c>
      <c r="E31" s="45">
        <v>53650132753</v>
      </c>
      <c r="F31" s="44">
        <v>31254159540</v>
      </c>
    </row>
    <row r="32" spans="1:6" ht="31.5">
      <c r="A32" s="46" t="s">
        <v>86</v>
      </c>
      <c r="B32" s="32" t="s">
        <v>255</v>
      </c>
      <c r="C32" s="36" t="s">
        <v>38</v>
      </c>
      <c r="D32" s="44">
        <v>9710743108</v>
      </c>
      <c r="E32" s="45">
        <v>-22395973213</v>
      </c>
      <c r="F32" s="44">
        <v>9710743108</v>
      </c>
    </row>
    <row r="33" spans="1:6">
      <c r="A33" s="46"/>
      <c r="B33" s="36" t="s">
        <v>256</v>
      </c>
      <c r="C33" s="36" t="s">
        <v>39</v>
      </c>
      <c r="D33" s="47"/>
      <c r="E33" s="39"/>
      <c r="F33" s="47"/>
    </row>
    <row r="34" spans="1:6" ht="42">
      <c r="A34" s="46">
        <v>1</v>
      </c>
      <c r="B34" s="36" t="s">
        <v>180</v>
      </c>
      <c r="C34" s="36" t="s">
        <v>257</v>
      </c>
      <c r="D34" s="51">
        <v>162555862</v>
      </c>
      <c r="E34" s="39">
        <v>351274057</v>
      </c>
      <c r="F34" s="48">
        <v>162555862</v>
      </c>
    </row>
    <row r="35" spans="1:6" ht="42">
      <c r="A35" s="46">
        <v>2</v>
      </c>
      <c r="B35" s="36" t="s">
        <v>181</v>
      </c>
      <c r="C35" s="36" t="s">
        <v>258</v>
      </c>
      <c r="D35" s="39"/>
      <c r="E35" s="39"/>
      <c r="F35" s="39"/>
    </row>
    <row r="36" spans="1:6" ht="36.75" customHeight="1">
      <c r="A36" s="46">
        <v>3</v>
      </c>
      <c r="B36" s="36" t="s">
        <v>182</v>
      </c>
      <c r="C36" s="36" t="s">
        <v>132</v>
      </c>
      <c r="D36" s="39">
        <v>57376067705</v>
      </c>
      <c r="E36" s="39">
        <v>50576380579</v>
      </c>
      <c r="F36" s="39">
        <v>57376067705</v>
      </c>
    </row>
    <row r="37" spans="1:6" ht="31.5">
      <c r="A37" s="46">
        <v>4</v>
      </c>
      <c r="B37" s="36" t="s">
        <v>183</v>
      </c>
      <c r="C37" s="36" t="s">
        <v>133</v>
      </c>
      <c r="D37" s="52">
        <v>-47827880459</v>
      </c>
      <c r="E37" s="47">
        <v>-73323627849</v>
      </c>
      <c r="F37" s="47">
        <v>-47827880459</v>
      </c>
    </row>
    <row r="38" spans="1:6" ht="21">
      <c r="A38" s="46" t="s">
        <v>107</v>
      </c>
      <c r="B38" s="32" t="s">
        <v>259</v>
      </c>
      <c r="C38" s="36" t="s">
        <v>40</v>
      </c>
      <c r="D38" s="44">
        <v>40964902648</v>
      </c>
      <c r="E38" s="45">
        <v>31254159540</v>
      </c>
      <c r="F38" s="44">
        <v>40964902648</v>
      </c>
    </row>
    <row r="39" spans="1:6" ht="31.5">
      <c r="A39" s="46" t="s">
        <v>108</v>
      </c>
      <c r="B39" s="32" t="s">
        <v>260</v>
      </c>
      <c r="C39" s="36" t="s">
        <v>41</v>
      </c>
      <c r="D39" s="45"/>
      <c r="E39" s="45"/>
      <c r="F39" s="45"/>
    </row>
    <row r="40" spans="1:6" ht="31.5">
      <c r="A40" s="46"/>
      <c r="B40" s="36" t="s">
        <v>261</v>
      </c>
      <c r="C40" s="36" t="s">
        <v>42</v>
      </c>
      <c r="D40" s="47"/>
      <c r="E40" s="39"/>
      <c r="F40" s="39"/>
    </row>
    <row r="41" spans="1:6">
      <c r="A41" s="53"/>
      <c r="B41" s="53"/>
      <c r="C41" s="53"/>
      <c r="D41" s="53"/>
      <c r="E41" s="53"/>
      <c r="F41" s="53"/>
    </row>
  </sheetData>
  <autoFilter ref="A1:F40"/>
  <conditionalFormatting sqref="A1:F41">
    <cfRule type="expression" dxfId="3" priority="3">
      <formula>#REF!=1</formula>
    </cfRule>
  </conditionalFormatting>
  <pageMargins left="0.39370078740157483" right="0.23622047244094491" top="0.74803149606299213" bottom="0.74803149606299213" header="0.31496062992125984" footer="0.31496062992125984"/>
  <pageSetup paperSize="9" scale="93"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G41"/>
  <sheetViews>
    <sheetView topLeftCell="C19" workbookViewId="0">
      <selection activeCell="H19" sqref="H1:XFD1048576"/>
    </sheetView>
  </sheetViews>
  <sheetFormatPr defaultRowHeight="10.5"/>
  <cols>
    <col min="1" max="1" width="4.5703125" style="55" customWidth="1"/>
    <col min="2" max="2" width="37.5703125" style="55" customWidth="1"/>
    <col min="3" max="3" width="9.28515625" style="55" bestFit="1" customWidth="1"/>
    <col min="4" max="4" width="16.28515625" style="55" bestFit="1" customWidth="1"/>
    <col min="5" max="5" width="13.42578125" style="55" bestFit="1" customWidth="1"/>
    <col min="6" max="6" width="18.42578125" style="98" customWidth="1"/>
    <col min="7" max="7" width="18.7109375" style="70" customWidth="1"/>
    <col min="8" max="16384" width="9.140625" style="55"/>
  </cols>
  <sheetData>
    <row r="1" spans="1:7" ht="52.5">
      <c r="A1" s="30" t="s">
        <v>262</v>
      </c>
      <c r="B1" s="30" t="s">
        <v>263</v>
      </c>
      <c r="C1" s="30" t="s">
        <v>158</v>
      </c>
      <c r="D1" s="30" t="s">
        <v>264</v>
      </c>
      <c r="E1" s="30" t="s">
        <v>265</v>
      </c>
      <c r="F1" s="97" t="s">
        <v>266</v>
      </c>
      <c r="G1" s="54" t="s">
        <v>267</v>
      </c>
    </row>
    <row r="2" spans="1:7" ht="21">
      <c r="A2" s="56" t="s">
        <v>80</v>
      </c>
      <c r="B2" s="57" t="s">
        <v>186</v>
      </c>
      <c r="C2" s="57">
        <v>2246</v>
      </c>
      <c r="D2" s="58"/>
      <c r="E2" s="58"/>
      <c r="F2" s="59"/>
      <c r="G2" s="60"/>
    </row>
    <row r="3" spans="1:7" ht="21">
      <c r="A3" s="56"/>
      <c r="B3" s="57" t="s">
        <v>184</v>
      </c>
      <c r="C3" s="57">
        <v>2247</v>
      </c>
      <c r="D3" s="61"/>
      <c r="E3" s="61"/>
      <c r="F3" s="59"/>
      <c r="G3" s="62"/>
    </row>
    <row r="4" spans="1:7" ht="21">
      <c r="A4" s="56" t="s">
        <v>81</v>
      </c>
      <c r="B4" s="57" t="s">
        <v>185</v>
      </c>
      <c r="C4" s="57">
        <v>2248</v>
      </c>
      <c r="D4" s="58"/>
      <c r="E4" s="58"/>
      <c r="F4" s="59"/>
      <c r="G4" s="62"/>
    </row>
    <row r="5" spans="1:7" ht="21">
      <c r="A5" s="56"/>
      <c r="B5" s="63" t="s">
        <v>184</v>
      </c>
      <c r="C5" s="63">
        <v>2249</v>
      </c>
      <c r="D5" s="58"/>
      <c r="E5" s="58"/>
      <c r="F5" s="59"/>
      <c r="G5" s="62"/>
    </row>
    <row r="6" spans="1:7" ht="21">
      <c r="A6" s="56"/>
      <c r="B6" s="57" t="s">
        <v>187</v>
      </c>
      <c r="C6" s="57">
        <v>2250</v>
      </c>
      <c r="D6" s="58"/>
      <c r="E6" s="58"/>
      <c r="F6" s="59"/>
      <c r="G6" s="62"/>
    </row>
    <row r="7" spans="1:7" ht="21">
      <c r="A7" s="56" t="s">
        <v>82</v>
      </c>
      <c r="B7" s="57" t="s">
        <v>188</v>
      </c>
      <c r="C7" s="57">
        <v>2251</v>
      </c>
      <c r="D7" s="58"/>
      <c r="E7" s="58"/>
      <c r="F7" s="59"/>
      <c r="G7" s="62"/>
    </row>
    <row r="8" spans="1:7" ht="18.75" customHeight="1">
      <c r="A8" s="56" t="s">
        <v>131</v>
      </c>
      <c r="B8" s="64" t="s">
        <v>323</v>
      </c>
      <c r="C8" s="95" t="s">
        <v>268</v>
      </c>
      <c r="D8" s="59">
        <v>55000</v>
      </c>
      <c r="E8" s="90">
        <v>100352.95</v>
      </c>
      <c r="F8" s="59">
        <v>5519412250</v>
      </c>
      <c r="G8" s="60">
        <v>0.1324559817922375</v>
      </c>
    </row>
    <row r="9" spans="1:7" ht="18.75" customHeight="1">
      <c r="A9" s="56">
        <v>2</v>
      </c>
      <c r="B9" s="64" t="s">
        <v>324</v>
      </c>
      <c r="C9" s="95" t="s">
        <v>269</v>
      </c>
      <c r="D9" s="59">
        <v>30000</v>
      </c>
      <c r="E9" s="90">
        <v>101164.12</v>
      </c>
      <c r="F9" s="59">
        <v>3034923600</v>
      </c>
      <c r="G9" s="60">
        <v>7.2832716038275971E-2</v>
      </c>
    </row>
    <row r="10" spans="1:7" ht="18.75" customHeight="1">
      <c r="A10" s="56">
        <v>3</v>
      </c>
      <c r="B10" s="64" t="s">
        <v>325</v>
      </c>
      <c r="C10" s="95" t="s">
        <v>270</v>
      </c>
      <c r="D10" s="59">
        <v>55000</v>
      </c>
      <c r="E10" s="90">
        <v>99998.95</v>
      </c>
      <c r="F10" s="59">
        <v>5499942250</v>
      </c>
      <c r="G10" s="60">
        <v>0.13198873675804118</v>
      </c>
    </row>
    <row r="11" spans="1:7" ht="18.75" customHeight="1">
      <c r="A11" s="56">
        <v>4</v>
      </c>
      <c r="B11" s="64" t="s">
        <v>326</v>
      </c>
      <c r="C11" s="95" t="s">
        <v>271</v>
      </c>
      <c r="D11" s="59">
        <v>14885</v>
      </c>
      <c r="E11" s="90">
        <v>100343.13</v>
      </c>
      <c r="F11" s="59">
        <v>1493607490</v>
      </c>
      <c r="G11" s="60">
        <v>3.584389741864083E-2</v>
      </c>
    </row>
    <row r="12" spans="1:7" ht="18.75" customHeight="1">
      <c r="A12" s="56">
        <v>5</v>
      </c>
      <c r="B12" s="64" t="s">
        <v>327</v>
      </c>
      <c r="C12" s="95" t="s">
        <v>272</v>
      </c>
      <c r="D12" s="59">
        <v>30000</v>
      </c>
      <c r="E12" s="90">
        <v>100030.75</v>
      </c>
      <c r="F12" s="59">
        <v>3000922500</v>
      </c>
      <c r="G12" s="60">
        <v>7.2016750700206508E-2</v>
      </c>
    </row>
    <row r="13" spans="1:7" ht="18.75" customHeight="1">
      <c r="A13" s="56"/>
      <c r="B13" s="64" t="s">
        <v>328</v>
      </c>
      <c r="C13" s="95" t="s">
        <v>331</v>
      </c>
      <c r="D13" s="59">
        <v>21308</v>
      </c>
      <c r="E13" s="90">
        <v>102493.83</v>
      </c>
      <c r="F13" s="59">
        <v>2183938530</v>
      </c>
      <c r="G13" s="60">
        <v>5.2410602626220923E-2</v>
      </c>
    </row>
    <row r="14" spans="1:7" ht="18.75" customHeight="1">
      <c r="A14" s="56"/>
      <c r="B14" s="64" t="s">
        <v>329</v>
      </c>
      <c r="C14" s="95" t="s">
        <v>332</v>
      </c>
      <c r="D14" s="59">
        <v>11633</v>
      </c>
      <c r="E14" s="90">
        <v>101044.84</v>
      </c>
      <c r="F14" s="59">
        <v>1175454624</v>
      </c>
      <c r="G14" s="60">
        <v>2.8208799999337862E-2</v>
      </c>
    </row>
    <row r="15" spans="1:7" ht="18.75" customHeight="1">
      <c r="A15" s="56"/>
      <c r="B15" s="64" t="s">
        <v>330</v>
      </c>
      <c r="C15" s="95" t="s">
        <v>333</v>
      </c>
      <c r="D15" s="59">
        <v>3575</v>
      </c>
      <c r="E15" s="90">
        <v>100885.57</v>
      </c>
      <c r="F15" s="59">
        <v>360665913</v>
      </c>
      <c r="G15" s="60">
        <v>8.6553341989282859E-3</v>
      </c>
    </row>
    <row r="16" spans="1:7" ht="21">
      <c r="A16" s="56"/>
      <c r="B16" s="57" t="s">
        <v>184</v>
      </c>
      <c r="C16" s="57">
        <v>2252</v>
      </c>
      <c r="D16" s="61">
        <v>221401</v>
      </c>
      <c r="E16" s="45"/>
      <c r="F16" s="65">
        <v>22268867157</v>
      </c>
      <c r="G16" s="66">
        <v>0.53441281953188902</v>
      </c>
    </row>
    <row r="17" spans="1:7" ht="21">
      <c r="A17" s="56" t="s">
        <v>83</v>
      </c>
      <c r="B17" s="57" t="s">
        <v>189</v>
      </c>
      <c r="C17" s="57">
        <v>2253</v>
      </c>
      <c r="D17" s="58"/>
      <c r="E17" s="58"/>
      <c r="F17" s="59"/>
      <c r="G17" s="62"/>
    </row>
    <row r="18" spans="1:7" ht="24" customHeight="1">
      <c r="A18" s="56" t="s">
        <v>131</v>
      </c>
      <c r="B18" s="63" t="s">
        <v>274</v>
      </c>
      <c r="C18" s="63">
        <v>2253.1</v>
      </c>
      <c r="D18" s="58"/>
      <c r="E18" s="58"/>
      <c r="F18" s="59"/>
      <c r="G18" s="62"/>
    </row>
    <row r="19" spans="1:7" ht="21">
      <c r="A19" s="56"/>
      <c r="B19" s="57" t="s">
        <v>184</v>
      </c>
      <c r="C19" s="57">
        <v>2254</v>
      </c>
      <c r="D19" s="58"/>
      <c r="E19" s="58"/>
      <c r="F19" s="59"/>
      <c r="G19" s="62"/>
    </row>
    <row r="20" spans="1:7" ht="21">
      <c r="A20" s="56"/>
      <c r="B20" s="57" t="s">
        <v>190</v>
      </c>
      <c r="C20" s="57">
        <v>2255</v>
      </c>
      <c r="D20" s="61"/>
      <c r="E20" s="45"/>
      <c r="F20" s="65">
        <v>22268867157</v>
      </c>
      <c r="G20" s="66">
        <v>0.53441281953188902</v>
      </c>
    </row>
    <row r="21" spans="1:7" ht="21">
      <c r="A21" s="56" t="s">
        <v>84</v>
      </c>
      <c r="B21" s="57" t="s">
        <v>191</v>
      </c>
      <c r="C21" s="57">
        <v>2256</v>
      </c>
      <c r="D21" s="58"/>
      <c r="E21" s="58"/>
      <c r="F21" s="59"/>
      <c r="G21" s="62"/>
    </row>
    <row r="22" spans="1:7" s="88" customFormat="1" ht="21">
      <c r="A22" s="56">
        <v>1</v>
      </c>
      <c r="B22" s="63" t="s">
        <v>275</v>
      </c>
      <c r="C22" s="63">
        <v>2256.1</v>
      </c>
      <c r="D22" s="58" t="s">
        <v>273</v>
      </c>
      <c r="E22" s="58" t="s">
        <v>273</v>
      </c>
      <c r="F22" s="59">
        <v>728798455</v>
      </c>
      <c r="G22" s="60">
        <v>1.7489854084679183E-2</v>
      </c>
    </row>
    <row r="23" spans="1:7" s="88" customFormat="1" ht="21">
      <c r="A23" s="56">
        <v>2</v>
      </c>
      <c r="B23" s="63" t="s">
        <v>338</v>
      </c>
      <c r="C23" s="63">
        <v>2256.1999999999998</v>
      </c>
      <c r="D23" s="58" t="s">
        <v>273</v>
      </c>
      <c r="E23" s="58" t="s">
        <v>273</v>
      </c>
      <c r="F23" s="59">
        <v>327698630</v>
      </c>
      <c r="G23" s="60">
        <v>7.8641786122464717E-3</v>
      </c>
    </row>
    <row r="24" spans="1:7" s="88" customFormat="1" ht="21">
      <c r="A24" s="56">
        <v>3</v>
      </c>
      <c r="B24" s="63" t="s">
        <v>192</v>
      </c>
      <c r="C24" s="63">
        <v>2256.3000000000002</v>
      </c>
      <c r="D24" s="58" t="s">
        <v>273</v>
      </c>
      <c r="E24" s="58" t="s">
        <v>273</v>
      </c>
      <c r="F24" s="59"/>
      <c r="G24" s="67"/>
    </row>
    <row r="25" spans="1:7" s="88" customFormat="1" ht="21">
      <c r="A25" s="56">
        <v>4</v>
      </c>
      <c r="B25" s="63" t="s">
        <v>276</v>
      </c>
      <c r="C25" s="63">
        <v>2256.4</v>
      </c>
      <c r="D25" s="58" t="s">
        <v>273</v>
      </c>
      <c r="E25" s="58" t="s">
        <v>273</v>
      </c>
      <c r="F25" s="59"/>
      <c r="G25" s="67"/>
    </row>
    <row r="26" spans="1:7" s="88" customFormat="1" ht="31.5">
      <c r="A26" s="56">
        <v>5</v>
      </c>
      <c r="B26" s="63" t="s">
        <v>309</v>
      </c>
      <c r="C26" s="63">
        <v>2256.5</v>
      </c>
      <c r="D26" s="58" t="s">
        <v>273</v>
      </c>
      <c r="E26" s="58" t="s">
        <v>273</v>
      </c>
      <c r="F26" s="59"/>
      <c r="G26" s="60"/>
    </row>
    <row r="27" spans="1:7" s="88" customFormat="1" ht="21">
      <c r="A27" s="56">
        <v>6</v>
      </c>
      <c r="B27" s="63" t="s">
        <v>277</v>
      </c>
      <c r="C27" s="63">
        <v>2256.6</v>
      </c>
      <c r="D27" s="58" t="s">
        <v>273</v>
      </c>
      <c r="E27" s="58" t="s">
        <v>273</v>
      </c>
      <c r="F27" s="59"/>
      <c r="G27" s="67"/>
    </row>
    <row r="28" spans="1:7" s="88" customFormat="1" ht="21">
      <c r="A28" s="56">
        <v>7</v>
      </c>
      <c r="B28" s="63" t="s">
        <v>278</v>
      </c>
      <c r="C28" s="63">
        <v>2256.6999999999998</v>
      </c>
      <c r="D28" s="58" t="s">
        <v>273</v>
      </c>
      <c r="E28" s="58" t="s">
        <v>273</v>
      </c>
      <c r="F28" s="59"/>
      <c r="G28" s="67"/>
    </row>
    <row r="29" spans="1:7" s="88" customFormat="1" ht="21">
      <c r="A29" s="56"/>
      <c r="B29" s="57" t="s">
        <v>184</v>
      </c>
      <c r="C29" s="57">
        <v>2257</v>
      </c>
      <c r="D29" s="61" t="s">
        <v>273</v>
      </c>
      <c r="E29" s="61" t="s">
        <v>273</v>
      </c>
      <c r="F29" s="96">
        <v>1056497085</v>
      </c>
      <c r="G29" s="66">
        <v>2.5354032696925655E-2</v>
      </c>
    </row>
    <row r="30" spans="1:7" s="88" customFormat="1" ht="21">
      <c r="A30" s="56" t="s">
        <v>85</v>
      </c>
      <c r="B30" s="57" t="s">
        <v>193</v>
      </c>
      <c r="C30" s="57">
        <v>2258</v>
      </c>
      <c r="D30" s="58" t="s">
        <v>273</v>
      </c>
      <c r="E30" s="58" t="s">
        <v>273</v>
      </c>
      <c r="F30" s="83"/>
      <c r="G30" s="62"/>
    </row>
    <row r="31" spans="1:7" s="88" customFormat="1" ht="21">
      <c r="A31" s="56">
        <v>1</v>
      </c>
      <c r="B31" s="63" t="s">
        <v>314</v>
      </c>
      <c r="C31" s="63">
        <v>2259</v>
      </c>
      <c r="D31" s="58" t="s">
        <v>273</v>
      </c>
      <c r="E31" s="58" t="s">
        <v>273</v>
      </c>
      <c r="F31" s="59">
        <v>6341966787</v>
      </c>
      <c r="G31" s="60">
        <v>0.15219581347014746</v>
      </c>
    </row>
    <row r="32" spans="1:7" s="88" customFormat="1" ht="21">
      <c r="A32" s="56">
        <v>1.1000000000000001</v>
      </c>
      <c r="B32" s="63" t="s">
        <v>315</v>
      </c>
      <c r="C32" s="63">
        <v>2259.1</v>
      </c>
      <c r="D32" s="58" t="s">
        <v>273</v>
      </c>
      <c r="E32" s="58" t="s">
        <v>273</v>
      </c>
      <c r="F32" s="59">
        <v>5812864121</v>
      </c>
      <c r="G32" s="67">
        <v>0.13949829969158883</v>
      </c>
    </row>
    <row r="33" spans="1:7" s="88" customFormat="1" ht="31.5">
      <c r="A33" s="56">
        <v>1.2</v>
      </c>
      <c r="B33" s="63" t="s">
        <v>316</v>
      </c>
      <c r="C33" s="63">
        <v>2259.1999999999998</v>
      </c>
      <c r="D33" s="58" t="s">
        <v>273</v>
      </c>
      <c r="E33" s="58" t="s">
        <v>273</v>
      </c>
      <c r="F33" s="59">
        <v>528102562</v>
      </c>
      <c r="G33" s="67">
        <v>1.2673513078626438E-2</v>
      </c>
    </row>
    <row r="34" spans="1:7" s="88" customFormat="1" ht="31.5">
      <c r="A34" s="56">
        <v>1.3</v>
      </c>
      <c r="B34" s="63" t="s">
        <v>317</v>
      </c>
      <c r="C34" s="63">
        <v>2259.3000000000002</v>
      </c>
      <c r="D34" s="58" t="s">
        <v>273</v>
      </c>
      <c r="E34" s="58" t="s">
        <v>273</v>
      </c>
      <c r="F34" s="59">
        <v>1000104</v>
      </c>
      <c r="G34" s="67">
        <v>2.4000699932197292E-5</v>
      </c>
    </row>
    <row r="35" spans="1:7" s="88" customFormat="1" ht="21">
      <c r="A35" s="56">
        <v>1.4</v>
      </c>
      <c r="B35" s="63" t="s">
        <v>318</v>
      </c>
      <c r="C35" s="63">
        <v>2259.4</v>
      </c>
      <c r="D35" s="58" t="s">
        <v>273</v>
      </c>
      <c r="E35" s="58" t="s">
        <v>273</v>
      </c>
      <c r="F35" s="59"/>
      <c r="G35" s="67">
        <v>0</v>
      </c>
    </row>
    <row r="36" spans="1:7" s="88" customFormat="1" ht="21">
      <c r="A36" s="56">
        <v>1.5</v>
      </c>
      <c r="B36" s="63" t="s">
        <v>319</v>
      </c>
      <c r="C36" s="63">
        <v>2259.5</v>
      </c>
      <c r="D36" s="58" t="s">
        <v>273</v>
      </c>
      <c r="E36" s="58" t="s">
        <v>273</v>
      </c>
      <c r="F36" s="59"/>
      <c r="G36" s="67"/>
    </row>
    <row r="37" spans="1:7" s="88" customFormat="1" ht="21">
      <c r="A37" s="56">
        <v>2</v>
      </c>
      <c r="B37" s="63" t="s">
        <v>312</v>
      </c>
      <c r="C37" s="63">
        <v>2260</v>
      </c>
      <c r="D37" s="58" t="s">
        <v>273</v>
      </c>
      <c r="E37" s="58" t="s">
        <v>273</v>
      </c>
      <c r="F37" s="59">
        <v>12002453720</v>
      </c>
      <c r="G37" s="89">
        <v>0.28803733430103784</v>
      </c>
    </row>
    <row r="38" spans="1:7" s="88" customFormat="1" ht="21">
      <c r="A38" s="56">
        <v>3</v>
      </c>
      <c r="B38" s="63" t="s">
        <v>313</v>
      </c>
      <c r="C38" s="63">
        <v>2261</v>
      </c>
      <c r="D38" s="58" t="s">
        <v>273</v>
      </c>
      <c r="E38" s="58" t="s">
        <v>273</v>
      </c>
      <c r="F38" s="59"/>
      <c r="G38" s="67"/>
    </row>
    <row r="39" spans="1:7" s="88" customFormat="1" ht="21">
      <c r="A39" s="56">
        <v>4</v>
      </c>
      <c r="B39" s="57" t="s">
        <v>184</v>
      </c>
      <c r="C39" s="57">
        <v>2262</v>
      </c>
      <c r="D39" s="61" t="s">
        <v>273</v>
      </c>
      <c r="E39" s="61" t="s">
        <v>273</v>
      </c>
      <c r="F39" s="65">
        <v>18344420507</v>
      </c>
      <c r="G39" s="66">
        <v>0.44023314777118527</v>
      </c>
    </row>
    <row r="40" spans="1:7" s="88" customFormat="1" ht="21">
      <c r="A40" s="56" t="s">
        <v>86</v>
      </c>
      <c r="B40" s="57" t="s">
        <v>194</v>
      </c>
      <c r="C40" s="57">
        <v>2263</v>
      </c>
      <c r="D40" s="61"/>
      <c r="E40" s="45" t="s">
        <v>273</v>
      </c>
      <c r="F40" s="65">
        <v>41669784749</v>
      </c>
      <c r="G40" s="66">
        <v>1</v>
      </c>
    </row>
    <row r="41" spans="1:7">
      <c r="A41" s="41"/>
      <c r="B41" s="41"/>
      <c r="C41" s="41"/>
      <c r="D41" s="68"/>
      <c r="E41" s="68"/>
      <c r="F41" s="42"/>
      <c r="G41" s="69"/>
    </row>
  </sheetData>
  <conditionalFormatting sqref="F3 F5:F6 E29 F26:F28 F30 E16:F16 E20 E40 F18:F24 F32:F38">
    <cfRule type="expression" dxfId="1" priority="14">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tabSelected="1" workbookViewId="0">
      <selection activeCell="D25" sqref="D25"/>
    </sheetView>
  </sheetViews>
  <sheetFormatPr defaultColWidth="9.140625" defaultRowHeight="15"/>
  <cols>
    <col min="1" max="1" width="9.140625" style="10"/>
    <col min="2" max="2" width="47.7109375" style="10" customWidth="1"/>
    <col min="3" max="3" width="9.140625" style="10"/>
    <col min="4" max="4" width="16.85546875" style="10" customWidth="1"/>
    <col min="5" max="5" width="18.42578125" style="10" bestFit="1" customWidth="1"/>
    <col min="6" max="6" width="9.140625" style="10"/>
    <col min="7" max="7" width="16.85546875" style="10" bestFit="1" customWidth="1"/>
    <col min="8" max="16384" width="9.140625" style="10"/>
  </cols>
  <sheetData>
    <row r="1" spans="1:7" ht="31.5">
      <c r="A1" s="71" t="s">
        <v>262</v>
      </c>
      <c r="B1" s="71" t="s">
        <v>279</v>
      </c>
      <c r="C1" s="71" t="s">
        <v>280</v>
      </c>
      <c r="D1" s="72" t="s">
        <v>335</v>
      </c>
      <c r="E1" s="72" t="s">
        <v>334</v>
      </c>
    </row>
    <row r="2" spans="1:7" ht="26.25" customHeight="1">
      <c r="A2" s="104" t="s">
        <v>80</v>
      </c>
      <c r="B2" s="105" t="s">
        <v>281</v>
      </c>
      <c r="C2" s="105" t="s">
        <v>44</v>
      </c>
      <c r="D2" s="73"/>
      <c r="E2" s="73"/>
    </row>
    <row r="3" spans="1:7" ht="31.5">
      <c r="A3" s="104">
        <v>1</v>
      </c>
      <c r="B3" s="105" t="s">
        <v>282</v>
      </c>
      <c r="C3" s="105" t="s">
        <v>45</v>
      </c>
      <c r="D3" s="80">
        <v>1.5002602204426393E-2</v>
      </c>
      <c r="E3" s="74">
        <v>1.6788112097178222E-3</v>
      </c>
    </row>
    <row r="4" spans="1:7" ht="42">
      <c r="A4" s="104">
        <v>2</v>
      </c>
      <c r="B4" s="105" t="s">
        <v>283</v>
      </c>
      <c r="C4" s="105" t="s">
        <v>46</v>
      </c>
      <c r="D4" s="80">
        <v>6.6078158762998456E-3</v>
      </c>
      <c r="E4" s="74">
        <v>5.2169854774306622E-3</v>
      </c>
      <c r="G4" s="76"/>
    </row>
    <row r="5" spans="1:7" ht="72.75" customHeight="1">
      <c r="A5" s="104">
        <v>3</v>
      </c>
      <c r="B5" s="106" t="s">
        <v>284</v>
      </c>
      <c r="C5" s="105" t="s">
        <v>118</v>
      </c>
      <c r="D5" s="80">
        <v>7.1153602125491469E-3</v>
      </c>
      <c r="E5" s="74">
        <v>5.5796015503470995E-3</v>
      </c>
      <c r="G5" s="76"/>
    </row>
    <row r="6" spans="1:7" ht="34.5" customHeight="1">
      <c r="A6" s="104">
        <v>4</v>
      </c>
      <c r="B6" s="105" t="s">
        <v>285</v>
      </c>
      <c r="C6" s="105" t="s">
        <v>47</v>
      </c>
      <c r="D6" s="80">
        <v>1.4464018855747352E-3</v>
      </c>
      <c r="E6" s="74">
        <v>1.0590000555772046E-3</v>
      </c>
      <c r="G6" s="76"/>
    </row>
    <row r="7" spans="1:7" ht="66.75" customHeight="1">
      <c r="A7" s="104">
        <v>5</v>
      </c>
      <c r="B7" s="106" t="s">
        <v>286</v>
      </c>
      <c r="C7" s="105" t="s">
        <v>48</v>
      </c>
      <c r="D7" s="80">
        <v>5.1515673671524266E-3</v>
      </c>
      <c r="E7" s="74">
        <v>5.1215584651407844E-3</v>
      </c>
      <c r="G7" s="76"/>
    </row>
    <row r="8" spans="1:7" ht="31.5">
      <c r="A8" s="104">
        <v>6</v>
      </c>
      <c r="B8" s="105" t="s">
        <v>287</v>
      </c>
      <c r="C8" s="105" t="s">
        <v>49</v>
      </c>
      <c r="D8" s="80">
        <v>3.707696040031757E-2</v>
      </c>
      <c r="E8" s="74">
        <v>1.8655956758213573E-2</v>
      </c>
      <c r="G8" s="76"/>
    </row>
    <row r="9" spans="1:7" ht="60" customHeight="1">
      <c r="A9" s="104">
        <v>7</v>
      </c>
      <c r="B9" s="106" t="s">
        <v>288</v>
      </c>
      <c r="C9" s="105" t="s">
        <v>50</v>
      </c>
      <c r="D9" s="80">
        <v>2.8369516567208302</v>
      </c>
      <c r="E9" s="74">
        <v>5.4768909469900962</v>
      </c>
      <c r="G9" s="76"/>
    </row>
    <row r="10" spans="1:7" ht="21">
      <c r="A10" s="104" t="s">
        <v>100</v>
      </c>
      <c r="B10" s="105" t="s">
        <v>289</v>
      </c>
      <c r="C10" s="105" t="s">
        <v>51</v>
      </c>
      <c r="D10" s="74"/>
      <c r="E10" s="74"/>
      <c r="G10" s="76"/>
    </row>
    <row r="11" spans="1:7" ht="21">
      <c r="A11" s="107">
        <v>1</v>
      </c>
      <c r="B11" s="105" t="s">
        <v>290</v>
      </c>
      <c r="C11" s="105" t="s">
        <v>52</v>
      </c>
      <c r="D11" s="59">
        <v>29270903400</v>
      </c>
      <c r="E11" s="59">
        <v>50613210100</v>
      </c>
      <c r="G11" s="76"/>
    </row>
    <row r="12" spans="1:7" ht="31.5">
      <c r="A12" s="107"/>
      <c r="B12" s="105" t="s">
        <v>291</v>
      </c>
      <c r="C12" s="105" t="s">
        <v>53</v>
      </c>
      <c r="D12" s="47">
        <v>29270903400</v>
      </c>
      <c r="E12" s="47">
        <v>50613210100</v>
      </c>
      <c r="G12" s="76"/>
    </row>
    <row r="13" spans="1:7" ht="31.5">
      <c r="A13" s="107"/>
      <c r="B13" s="105" t="s">
        <v>292</v>
      </c>
      <c r="C13" s="105" t="s">
        <v>54</v>
      </c>
      <c r="D13" s="47">
        <v>2927090.34</v>
      </c>
      <c r="E13" s="47">
        <v>5061321.01</v>
      </c>
      <c r="G13" s="76"/>
    </row>
    <row r="14" spans="1:7" ht="21">
      <c r="A14" s="107">
        <v>2</v>
      </c>
      <c r="B14" s="105" t="s">
        <v>293</v>
      </c>
      <c r="C14" s="105" t="s">
        <v>55</v>
      </c>
      <c r="D14" s="82">
        <v>8983062600</v>
      </c>
      <c r="E14" s="82">
        <v>-21342306700</v>
      </c>
      <c r="G14" s="76"/>
    </row>
    <row r="15" spans="1:7" ht="21">
      <c r="A15" s="107"/>
      <c r="B15" s="105" t="s">
        <v>294</v>
      </c>
      <c r="C15" s="105" t="s">
        <v>56</v>
      </c>
      <c r="D15" s="83">
        <v>5373896.9500000002</v>
      </c>
      <c r="E15" s="83">
        <v>4765377.04</v>
      </c>
      <c r="G15" s="76"/>
    </row>
    <row r="16" spans="1:7" ht="21">
      <c r="A16" s="107"/>
      <c r="B16" s="105" t="s">
        <v>295</v>
      </c>
      <c r="C16" s="105" t="s">
        <v>57</v>
      </c>
      <c r="D16" s="59">
        <v>53738969500</v>
      </c>
      <c r="E16" s="59">
        <v>47653770400</v>
      </c>
      <c r="G16" s="76"/>
    </row>
    <row r="17" spans="1:7" ht="21">
      <c r="A17" s="107"/>
      <c r="B17" s="105" t="s">
        <v>296</v>
      </c>
      <c r="C17" s="105" t="s">
        <v>113</v>
      </c>
      <c r="D17" s="81">
        <v>-4475590.6900000004</v>
      </c>
      <c r="E17" s="81">
        <v>-6899607.71</v>
      </c>
      <c r="G17" s="76"/>
    </row>
    <row r="18" spans="1:7" ht="31.5">
      <c r="A18" s="107"/>
      <c r="B18" s="105" t="s">
        <v>297</v>
      </c>
      <c r="C18" s="105" t="s">
        <v>114</v>
      </c>
      <c r="D18" s="82">
        <v>-44755906900</v>
      </c>
      <c r="E18" s="82">
        <v>-68996077100</v>
      </c>
      <c r="G18" s="76"/>
    </row>
    <row r="19" spans="1:7" ht="21">
      <c r="A19" s="107">
        <v>3</v>
      </c>
      <c r="B19" s="105" t="s">
        <v>298</v>
      </c>
      <c r="C19" s="105" t="s">
        <v>58</v>
      </c>
      <c r="D19" s="47">
        <v>38253966000</v>
      </c>
      <c r="E19" s="47">
        <v>29270903400</v>
      </c>
      <c r="G19" s="76"/>
    </row>
    <row r="20" spans="1:7" ht="31.5">
      <c r="A20" s="107"/>
      <c r="B20" s="105" t="s">
        <v>299</v>
      </c>
      <c r="C20" s="105" t="s">
        <v>59</v>
      </c>
      <c r="D20" s="47">
        <v>38253966000</v>
      </c>
      <c r="E20" s="47">
        <v>29270903400</v>
      </c>
      <c r="G20" s="76"/>
    </row>
    <row r="21" spans="1:7" ht="31.5">
      <c r="A21" s="107"/>
      <c r="B21" s="105" t="s">
        <v>300</v>
      </c>
      <c r="C21" s="105" t="s">
        <v>60</v>
      </c>
      <c r="D21" s="75">
        <v>3825396.6</v>
      </c>
      <c r="E21" s="75">
        <v>2927090.34</v>
      </c>
      <c r="G21" s="76"/>
    </row>
    <row r="22" spans="1:7" ht="42">
      <c r="A22" s="104">
        <v>4</v>
      </c>
      <c r="B22" s="105" t="s">
        <v>301</v>
      </c>
      <c r="C22" s="105" t="s">
        <v>61</v>
      </c>
      <c r="D22" s="99">
        <v>0</v>
      </c>
      <c r="E22" s="108">
        <v>0</v>
      </c>
      <c r="G22" s="76"/>
    </row>
    <row r="23" spans="1:7" ht="21">
      <c r="A23" s="104">
        <v>5</v>
      </c>
      <c r="B23" s="105" t="s">
        <v>302</v>
      </c>
      <c r="C23" s="105" t="s">
        <v>62</v>
      </c>
      <c r="D23" s="99">
        <v>0.83909999999999996</v>
      </c>
      <c r="E23" s="108">
        <v>0.84619999999999995</v>
      </c>
      <c r="G23" s="76"/>
    </row>
    <row r="24" spans="1:7" ht="21">
      <c r="A24" s="104">
        <v>6</v>
      </c>
      <c r="B24" s="105" t="s">
        <v>303</v>
      </c>
      <c r="C24" s="105" t="s">
        <v>63</v>
      </c>
      <c r="D24" s="99">
        <v>0</v>
      </c>
      <c r="E24" s="108">
        <v>0</v>
      </c>
      <c r="G24" s="76"/>
    </row>
    <row r="25" spans="1:7" ht="21">
      <c r="A25" s="104">
        <v>7</v>
      </c>
      <c r="B25" s="105" t="s">
        <v>304</v>
      </c>
      <c r="C25" s="105" t="s">
        <v>117</v>
      </c>
      <c r="D25" s="109">
        <v>245</v>
      </c>
      <c r="E25" s="110">
        <v>230</v>
      </c>
    </row>
    <row r="26" spans="1:7" ht="21">
      <c r="A26" s="104">
        <v>8</v>
      </c>
      <c r="B26" s="105" t="s">
        <v>305</v>
      </c>
      <c r="C26" s="105" t="s">
        <v>64</v>
      </c>
      <c r="D26" s="75">
        <v>10708.66</v>
      </c>
      <c r="E26" s="75">
        <v>10677.55</v>
      </c>
    </row>
  </sheetData>
  <mergeCells count="3">
    <mergeCell ref="A11:A13"/>
    <mergeCell ref="A14:A18"/>
    <mergeCell ref="A19:A21"/>
  </mergeCells>
  <conditionalFormatting sqref="D25:E26">
    <cfRule type="expression" dxfId="0" priority="18">
      <formula>#REF!=1</formula>
    </cfRule>
  </conditionalFormatting>
  <pageMargins left="0.43307086614173229" right="0.35433070866141736" top="0.74803149606299213" bottom="0.74803149606299213" header="0.31496062992125984" footer="0.31496062992125984"/>
  <pageSetup scale="97"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C4"/>
  <sheetViews>
    <sheetView topLeftCell="A3" workbookViewId="0">
      <selection activeCell="B36" sqref="B36"/>
    </sheetView>
  </sheetViews>
  <sheetFormatPr defaultRowHeight="15"/>
  <cols>
    <col min="2" max="2" width="37.5703125" customWidth="1"/>
    <col min="3" max="3" width="55.7109375" customWidth="1"/>
  </cols>
  <sheetData>
    <row r="1" spans="1:3">
      <c r="A1" s="5" t="s">
        <v>43</v>
      </c>
      <c r="B1" s="6" t="s">
        <v>120</v>
      </c>
      <c r="C1" s="7" t="s">
        <v>65</v>
      </c>
    </row>
    <row r="2" spans="1:3">
      <c r="A2" s="2">
        <v>1</v>
      </c>
      <c r="B2" s="8" t="s">
        <v>125</v>
      </c>
      <c r="C2" s="1" t="s">
        <v>126</v>
      </c>
    </row>
    <row r="3" spans="1:3">
      <c r="A3" s="2">
        <v>2</v>
      </c>
      <c r="B3" s="8" t="s">
        <v>121</v>
      </c>
      <c r="C3" s="4" t="s">
        <v>122</v>
      </c>
    </row>
    <row r="4" spans="1:3">
      <c r="A4" s="2">
        <v>3</v>
      </c>
      <c r="B4" s="8" t="s">
        <v>123</v>
      </c>
      <c r="C4" s="4" t="s">
        <v>124</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3DSyYdhDgEcJzo3YT43D/ArNekI=</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TVHWi3pymj2SpDtB2bg0KP+MRvM=</DigestValue>
    </Reference>
  </SignedInfo>
  <SignatureValue>n8cwWaOZwXQNTZUdktD9r3zrn8r4FCUzyQUD5GWhjvUpwx6hVEcgj6YuukCE6HoKDdm7m0Tashvf
Y7mzMgoIa2Dr79V1Vlf9JPUe0jygBhG5qcv/JDJr3SDnQzwtNs8MoCAYbLq+Vah9MA9ZlvLK5pL2
2tuXt+EJugBaZLzh3M4=</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cuomBqrflUEg90MIvNQyxlpiWBM=</DigestValue>
      </Reference>
      <Reference URI="/xl/theme/theme1.xml?ContentType=application/vnd.openxmlformats-officedocument.theme+xml">
        <DigestMethod Algorithm="http://www.w3.org/2000/09/xmldsig#sha1"/>
        <DigestValue>19P1G/nzk5/gmpSEy1B7FPPZXas=</DigestValue>
      </Reference>
      <Reference URI="/xl/worksheets/sheet6.xml?ContentType=application/vnd.openxmlformats-officedocument.spreadsheetml.worksheet+xml">
        <DigestMethod Algorithm="http://www.w3.org/2000/09/xmldsig#sha1"/>
        <DigestValue>oGKqCO13JGWKwYNx/gWjPA6kI60=</DigestValue>
      </Reference>
      <Reference URI="/xl/worksheets/sheet5.xml?ContentType=application/vnd.openxmlformats-officedocument.spreadsheetml.worksheet+xml">
        <DigestMethod Algorithm="http://www.w3.org/2000/09/xmldsig#sha1"/>
        <DigestValue>E4VcHoX56kBXAISH9bhEWG2VJEw=</DigestValue>
      </Reference>
      <Reference URI="/xl/sharedStrings.xml?ContentType=application/vnd.openxmlformats-officedocument.spreadsheetml.sharedStrings+xml">
        <DigestMethod Algorithm="http://www.w3.org/2000/09/xmldsig#sha1"/>
        <DigestValue>OR8tVxMLyzk5YhaZA5ZEOXEGfjs=</DigestValue>
      </Reference>
      <Reference URI="/xl/printerSettings/printerSettings5.bin?ContentType=application/vnd.openxmlformats-officedocument.spreadsheetml.printerSettings">
        <DigestMethod Algorithm="http://www.w3.org/2000/09/xmldsig#sha1"/>
        <DigestValue>WPVvxIJ79dyhSDJp4Z03Mu4wFDM=</DigestValue>
      </Reference>
      <Reference URI="/xl/printerSettings/printerSettings4.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75vXuHso/84xjUAauKz9j+IpBlQ=</DigestValue>
      </Reference>
      <Reference URI="/xl/printerSettings/printerSettings3.bin?ContentType=application/vnd.openxmlformats-officedocument.spreadsheetml.printerSettings">
        <DigestMethod Algorithm="http://www.w3.org/2000/09/xmldsig#sha1"/>
        <DigestValue>TxgoQbFf8z0Ez1qQSEuYGDNZnvQ=</DigestValue>
      </Reference>
      <Reference URI="/xl/printerSettings/printerSettings1.bin?ContentType=application/vnd.openxmlformats-officedocument.spreadsheetml.printerSettings">
        <DigestMethod Algorithm="http://www.w3.org/2000/09/xmldsig#sha1"/>
        <DigestValue>HOaLvpw6ZqSZSV/Sqdr3CWCBGmU=</DigestValue>
      </Reference>
      <Reference URI="/xl/styles.xml?ContentType=application/vnd.openxmlformats-officedocument.spreadsheetml.styles+xml">
        <DigestMethod Algorithm="http://www.w3.org/2000/09/xmldsig#sha1"/>
        <DigestValue>q6QMVin4/no4QtZ7VHE69lERlKU=</DigestValue>
      </Reference>
      <Reference URI="/xl/worksheets/sheet1.xml?ContentType=application/vnd.openxmlformats-officedocument.spreadsheetml.worksheet+xml">
        <DigestMethod Algorithm="http://www.w3.org/2000/09/xmldsig#sha1"/>
        <DigestValue>/4GI2tK8tDJufcqoPdnt9nsITeM=</DigestValue>
      </Reference>
      <Reference URI="/xl/workbook.xml?ContentType=application/vnd.openxmlformats-officedocument.spreadsheetml.sheet.main+xml">
        <DigestMethod Algorithm="http://www.w3.org/2000/09/xmldsig#sha1"/>
        <DigestValue>bguOyZmFg27fRN1qNO/Ykb8szIY=</DigestValue>
      </Reference>
      <Reference URI="/xl/worksheets/sheet4.xml?ContentType=application/vnd.openxmlformats-officedocument.spreadsheetml.worksheet+xml">
        <DigestMethod Algorithm="http://www.w3.org/2000/09/xmldsig#sha1"/>
        <DigestValue>/RQry/Lz3jb68WgKF+GAhewsP+Y=</DigestValue>
      </Reference>
      <Reference URI="/xl/worksheets/sheet2.xml?ContentType=application/vnd.openxmlformats-officedocument.spreadsheetml.worksheet+xml">
        <DigestMethod Algorithm="http://www.w3.org/2000/09/xmldsig#sha1"/>
        <DigestValue>eIJNfzC8EeIq70JK6brG/5EE7mo=</DigestValue>
      </Reference>
      <Reference URI="/xl/worksheets/sheet3.xml?ContentType=application/vnd.openxmlformats-officedocument.spreadsheetml.worksheet+xml">
        <DigestMethod Algorithm="http://www.w3.org/2000/09/xmldsig#sha1"/>
        <DigestValue>s4GYsOsZFw2xvP0zLBtJ5Rwx5qA=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2020-02-05T07:25:59Z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2020-02-05T07:25:59Z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vinhnt1</cp:lastModifiedBy>
  <cp:lastPrinted>2018-01-24T06:45:51Z</cp:lastPrinted>
  <dcterms:created xsi:type="dcterms:W3CDTF">2013-07-15T10:49:12Z</dcterms:created>
  <dcterms:modified xsi:type="dcterms:W3CDTF">2020-02-05T06:55:26Z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