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D4" i="2" l="1"/>
  <c r="D5" i="4"/>
  <c r="D20" i="2" l="1"/>
  <c r="D21" i="2" s="1"/>
  <c r="D16" i="2"/>
  <c r="D18" i="2" s="1"/>
  <c r="D5" i="2"/>
  <c r="D9" i="2" s="1"/>
  <c r="D10" i="2" s="1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<sst xmlns="http://schemas.openxmlformats.org/spreadsheetml/2006/main" count="84" uniqueCount="77">
  <si>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</si>
  <si>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</si>
  <si>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</si>
  <si>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</si>
  <si>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</si>
  <si>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</si>
  <si>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</si>
  <si>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</si>
  <si>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</si>
  <si>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</si>
  <si>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</si>
  <si>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</si>
  <si>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</si>
  <si>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</si>
  <si>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</si>
  <si>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</si>
  <si>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</si>
  <si>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</si>
  <si>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</si>
  <si>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</si>
  <si>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</si>
  <si>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</si>
  <si>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</si>
  <si>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</si>
  <si>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</si>
  <si>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</si>
  <si>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</si>
  <si>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</si>
  <si>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</si>
  <si>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</si>
  <si>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</si>
  <si>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</si>
  <si>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</si>
  <si>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</si>
  <si>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</si>
  <si>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</si>
  <si>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</si>
  <si>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</si>
  <si>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</si>
  <si>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</si>
  <si>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</si>
  <si>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</si>
  <si>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</si>
  <si>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</si>
  <si>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</si>
  <si>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</si>
  <si>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</si>
  <si>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</si>
  <si>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</si>
  <si>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</si>
  <si>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</si>
  <si>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</si>
  <si>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</si>
  <si>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</si>
  <si>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</si>
  <si>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</si>
  <si>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</si>
  <si>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</si>
  <si>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</si>
  <si>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</si>
  <si>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</si>
  <si>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</si>
  <si>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</si>
  <si>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</si>
  <si>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</si>
  <si>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</si>
  <si>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</si>
  <si>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</si>
  <si>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</si>
  <si>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</si>
  <si>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</si>
  <si>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</si>
  <si>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</si>
  <si>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</si>
  <si>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</si>
  <si>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15/10/2019</t>
  </si>
  <si>
    <t>Kỳ báo cáo ngày 22/10/2019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</si>
</sst>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#,##0.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8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B11" sqref="B11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43754</v>
      </c>
    </row>
    <row r="5" spans="2:4" x14ac:dyDescent="0.25">
      <c r="C5" s="17" t="s">
        <v>61</v>
      </c>
      <c r="D5" s="32">
        <f>+D4+6</f>
        <v>43760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23/10/2019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15" sqref="G15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63135357598</v>
      </c>
      <c r="E4" s="10">
        <v>63048975476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12627.07</v>
      </c>
      <c r="E5" s="33">
        <v>12609.79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62393180675</v>
      </c>
      <c r="E7" s="10">
        <v>63135357598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12478.63</v>
      </c>
      <c r="E8" s="33">
        <v>12627.07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f>D8-D5</f>
        <v>-148.44000000000051</v>
      </c>
      <c r="E9" s="35">
        <v>17.279999999998836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f>D9</f>
        <v>-148.44000000000051</v>
      </c>
      <c r="E10" s="35">
        <v>17.279999999998836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64200046916.003868</v>
      </c>
      <c r="E13" s="10">
        <v>89346724736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7100</v>
      </c>
      <c r="E16" s="10">
        <v>6300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7100</v>
      </c>
      <c r="E17" s="10">
        <v>7100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f>(D17-D16)/D16</f>
        <v>0</v>
      </c>
      <c r="E18" s="38">
        <v>0.12698412698412698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f>D17-D8</f>
        <v>-5378.6299999999992</v>
      </c>
      <c r="E20" s="35">
        <v>-5527.07</v>
      </c>
      <c r="F20" s="39"/>
    </row>
    <row r="21" spans="1:8" ht="21" x14ac:dyDescent="0.25">
      <c r="A21" s="4"/>
      <c r="B21" s="1" t="s">
        <v>20</v>
      </c>
      <c r="C21" s="5" t="s">
        <v>41</v>
      </c>
      <c r="D21" s="38">
        <f>D20/D8</f>
        <v>-0.43102728424514547</v>
      </c>
      <c r="E21" s="38">
        <v>-0.43771595469099323</v>
      </c>
      <c r="F21" s="40"/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11600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LKUaVp27Od+dqJrtKPGEXvb+DAQ=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/qGYY/Bl6vLZlJh6Pf0xOgglkI4=</DigestValue>
    </Reference>
  </SignedInfo>
  <SignatureValue>BksBADY+ZiSSSULirFYYnmc4LTxeKAr3ylEsHFdbZhtGI8wVmCegJMyyXwgOxxMxParYGoDJl3i+
ccx26NBbCF5qxemWyjS1Ko6dwAbUORh8tsWUPyiWrnZ+o0HRG5tqM86EJPk0v7ih7hAUcJe91bgB
yZukeN9G9BSRQSSUf5M=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1CbVDsJJQJTsTK+IuAYMFV6HFSA=</DigestValue>
      </Reference>
      <Reference URI="/xl/worksheets/sheet1.xml?ContentType=application/vnd.openxmlformats-officedocument.spreadsheetml.worksheet+xml">
        <DigestMethod Algorithm="http://www.w3.org/2000/09/xmldsig#sha1"/>
        <DigestValue>kP5W0jOQFlzG2AgE1Z0JzFr6ClI=</DigestValue>
      </Reference>
      <Reference URI="/xl/calcChain.xml?ContentType=application/vnd.openxmlformats-officedocument.spreadsheetml.calcChain+xml">
        <DigestMethod Algorithm="http://www.w3.org/2000/09/xmldsig#sha1"/>
        <DigestValue>C5lKhIihySf/i4cLGQnVaQrkgKk=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kEghB4EVd0ImSorvp/QgtJsQJ3A=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workbook.xml?ContentType=application/vnd.openxmlformats-officedocument.spreadsheetml.sheet.main+xml">
        <DigestMethod Algorithm="http://www.w3.org/2000/09/xmldsig#sha1"/>
        <DigestValue>IrUd2VIiqhk1CoGBgJo/VptEejk=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2019-10-23T10:47:17Z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2019-10-23T10:47:17Z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2019-10-23T08:52:03Z</dcterms:modified>
</cp:coreProperties>
</file>