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105" windowWidth="15600" windowHeight="9855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calcChain.xml><?xml version="1.0" encoding="utf-8"?>
<calcChain xmlns="http://schemas.openxmlformats.org/spreadsheetml/2006/main">
  <c r="D3" i="6"/>
</calcChain>
</file>

<file path=xl/sharedStrings.xml><?xml version="1.0" encoding="utf-8"?>
<sst xmlns="http://schemas.openxmlformats.org/spreadsheetml/2006/main" count="167" uniqueCount="143">
  <si>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</si>
  <si>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</si>
  <si>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</si>
  <si>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</si>
  <si>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</si>
  <si>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</si>
  <si>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</si>
  <si>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</si>
  <si>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</si>
  <si>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</si>
  <si>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</si>
  <si>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</si>
  <si>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</si>
  <si>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</si>
  <si>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</si>
  <si>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</si>
  <si>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</si>
  <si>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</si>
  <si>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</si>
  <si>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</si>
  <si>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</si>
  <si>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</si>
  <si>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</si>
  <si>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</si>
  <si>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</si>
  <si>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</si>
  <si>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</si>
  <si>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</si>
  <si>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</si>
  <si>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</si>
  <si>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</si>
  <si>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</si>
  <si>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</si>
  <si>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</si>
  <si>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</si>
  <si>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</si>
  <si>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</si>
  <si>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</si>
  <si>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</si>
  <si>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</si>
  <si>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</si>
  <si>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</si>
  <si>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</si>
  <si>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</si>
  <si>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</si>
  <si>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</si>
  <si>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</si>
  <si>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</si>
  <si>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</si>
  <si>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</si>
  <si>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</si>
  <si>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</si>
  <si>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</si>
  <si>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</si>
  <si>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</si>
  <si>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</si>
  <si>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</si>
  <si>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</si>
  <si>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</si>
  <si>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</si>
  <si>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</si>
  <si>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</si>
  <si>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</si>
  <si>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</si>
  <si>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</si>
  <si>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</si>
  <si>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</si>
  <si>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</si>
  <si>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</si>
  <si>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</si>
  <si>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</si>
  <si>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</si>
  <si>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</si>
  <si>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</si>
  <si>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</si>
  <si>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</si>
  <si>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……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</si>
  <si>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</si>
  <si>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</si>
  <si>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</si>
  <si>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</si>
  <si>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</si>
  <si>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</si>
  <si>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Những chỉ tiêu không có số liệu có thể không phải trình bày nhưng không được đánh lại “Mã chỉ tiêu”.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</si>
  <si>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</si>
  <si>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</si>
  <si>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</si>
  <si>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</si>
  <si>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</si>
  <si>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</si>
  <si>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4040.1</t>
  </si>
  <si>
    <t>4040.2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</si>
  <si>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</si>
  <si>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</si>
  <si>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</si>
  <si>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</si>
  <si>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</si>
  <si>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</si>
  <si>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</si>
  <si>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</si>
  <si>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</si>
  <si>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</si>
  <si>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</si>
  <si>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</si>
  <si>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</si>
  <si>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</si>
  <si>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</si>
  <si>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</si>
  <si>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</si>
  <si>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</si>
  <si>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</si>
  <si>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</si>
  <si>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</si>
  <si>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</si>
  <si>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</si>
  <si>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</si>
  <si>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</si>
  <si>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</si>
  <si>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</si>
  <si>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</si>
  <si>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</si>
  <si>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</si>
  <si>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</si>
  <si>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</si>
  <si>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</si>
  <si>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</si>
  <si>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</si>
  <si>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BÁO CÁO TÀI CHÍNH QUỸ BẤT ĐỘNG SẢN, CÔNG TY ĐẦU TƯ CHỨNG KHOÁN BĐS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</si>
  <si>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</si>
  <si>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</si>
  <si>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</si>
  <si>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Tháng:</t>
  </si>
  <si>
    <t>Lập, ngày 02 tháng 08 năm 2018</t>
  </si>
  <si>
    <t>Kỳ này 31/07/2018</t>
  </si>
  <si>
    <t xml:space="preserve">     NLG             </t>
  </si>
  <si>
    <t xml:space="preserve">     VIC             </t>
  </si>
  <si>
    <t xml:space="preserve">     NVL11714        </t>
  </si>
  <si>
    <t xml:space="preserve">     NVL11715        </t>
  </si>
  <si>
    <t xml:space="preserve">     SDI11717        </t>
  </si>
  <si>
    <t xml:space="preserve">     VIC11711        </t>
  </si>
  <si>
    <t xml:space="preserve">     Tiền gửi không kỳ hạn</t>
  </si>
  <si>
    <t xml:space="preserve">     Tiền gửi kỳ hạn không quá 3 tháng</t>
  </si>
  <si>
    <t xml:space="preserve">     Tiền gửi ngân hàng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</si>
</sst>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9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12" fillId="0" borderId="0" applyNumberFormat="0" applyFill="0" applyBorder="0" applyAlignment="0" applyProtection="0"/>
    <xf numFmtId="9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49" fontId="7" fillId="0" borderId="1" xfId="0" applyNumberFormat="1" applyFont="1" applyFill="1" applyBorder="1" applyAlignment="1" applyProtection="1">
      <alignment horizontal="left" vertical="center" wrapText="1" inden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Border="1" applyProtection="1"/>
    <xf numFmtId="164" fontId="11" fillId="0" borderId="1" xfId="0" applyNumberFormat="1" applyFont="1" applyBorder="1"/>
    <xf numFmtId="0" fontId="11" fillId="0" borderId="0" xfId="0" applyFont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14" fillId="3" borderId="0" xfId="0" applyFont="1" applyFill="1"/>
    <xf numFmtId="0" fontId="15" fillId="3" borderId="0" xfId="0" applyFont="1" applyFill="1"/>
    <xf numFmtId="0" fontId="14" fillId="3" borderId="0" xfId="0" applyFont="1" applyFill="1" applyAlignment="1">
      <alignment horizontal="right"/>
    </xf>
    <xf numFmtId="0" fontId="16" fillId="3" borderId="0" xfId="0" applyFont="1" applyFill="1"/>
    <xf numFmtId="0" fontId="17" fillId="3" borderId="1" xfId="0" applyFont="1" applyFill="1" applyBorder="1" applyAlignment="1">
      <alignment horizontal="center"/>
    </xf>
    <xf numFmtId="0" fontId="18" fillId="3" borderId="0" xfId="0" applyFont="1" applyFill="1"/>
    <xf numFmtId="0" fontId="1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/>
    </xf>
    <xf numFmtId="0" fontId="12" fillId="3" borderId="1" xfId="3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20" fillId="0" borderId="1" xfId="1" applyNumberFormat="1" applyFont="1" applyFill="1" applyBorder="1" applyAlignment="1">
      <alignment horizontal="left" vertical="center" wrapText="1"/>
      <protection locked="0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0" fontId="21" fillId="0" borderId="1" xfId="2" applyNumberFormat="1" applyFont="1" applyFill="1" applyBorder="1" applyAlignment="1" applyProtection="1">
      <alignment horizontal="lef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164" fontId="21" fillId="0" borderId="1" xfId="5" applyNumberFormat="1" applyFont="1" applyFill="1" applyBorder="1" applyAlignment="1" applyProtection="1">
      <alignment horizontal="left" vertical="top" wrapText="1"/>
      <protection locked="0"/>
    </xf>
    <xf numFmtId="10" fontId="21" fillId="0" borderId="1" xfId="5" applyNumberFormat="1" applyFont="1" applyFill="1" applyBorder="1" applyAlignment="1" applyProtection="1">
      <alignment horizontal="right" vertical="top" wrapText="1"/>
      <protection locked="0"/>
    </xf>
  </cellXfs>
  <cellStyles count="6">
    <cellStyle name="Comma" xfId="1" builtinId="3"/>
    <cellStyle name="Comma 7" xfId="5"/>
    <cellStyle name="Currency [0]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C25" sqref="C25:E25"/>
    </sheetView>
  </sheetViews>
  <sheetFormatPr defaultRowHeight="15"/>
  <cols>
    <col min="1" max="1" width="15.140625" style="22" customWidth="1"/>
    <col min="2" max="2" width="16" style="22" customWidth="1"/>
    <col min="3" max="3" width="24.42578125" style="22" customWidth="1"/>
    <col min="4" max="4" width="23" style="22" customWidth="1"/>
    <col min="5" max="5" width="16.42578125" style="22" customWidth="1"/>
    <col min="6" max="16384" width="9.140625" style="22"/>
  </cols>
  <sheetData>
    <row r="2" spans="1:11" ht="15.75">
      <c r="B2" s="42" t="s">
        <v>128</v>
      </c>
    </row>
    <row r="3" spans="1:11" ht="15.75">
      <c r="B3" s="42" t="s">
        <v>129</v>
      </c>
    </row>
    <row r="4" spans="1:11" ht="18.75">
      <c r="B4" s="43" t="s">
        <v>130</v>
      </c>
      <c r="C4" s="23"/>
      <c r="J4" s="19" t="s">
        <v>124</v>
      </c>
      <c r="K4" s="19"/>
    </row>
    <row r="5" spans="1:11" ht="18.75">
      <c r="C5" s="23"/>
      <c r="J5" s="19" t="s">
        <v>125</v>
      </c>
      <c r="K5" s="19"/>
    </row>
    <row r="6" spans="1:11" ht="18.75">
      <c r="A6" s="23" t="s">
        <v>127</v>
      </c>
      <c r="C6" s="23"/>
      <c r="J6" s="19" t="s">
        <v>126</v>
      </c>
      <c r="K6" s="19"/>
    </row>
    <row r="7" spans="1:11" ht="18.75">
      <c r="C7" s="23"/>
      <c r="J7" s="19"/>
      <c r="K7" s="19"/>
    </row>
    <row r="8" spans="1:11">
      <c r="C8" s="24" t="s">
        <v>123</v>
      </c>
      <c r="D8" s="44" t="s">
        <v>124</v>
      </c>
      <c r="J8" s="19">
        <v>1</v>
      </c>
      <c r="K8" s="19" t="s">
        <v>107</v>
      </c>
    </row>
    <row r="9" spans="1:11">
      <c r="C9" s="45" t="s">
        <v>131</v>
      </c>
      <c r="D9" s="44">
        <v>7</v>
      </c>
      <c r="J9" s="19">
        <v>2</v>
      </c>
      <c r="K9" s="19" t="s">
        <v>102</v>
      </c>
    </row>
    <row r="10" spans="1:11">
      <c r="C10" s="24" t="s">
        <v>101</v>
      </c>
      <c r="D10" s="21">
        <v>2018</v>
      </c>
      <c r="J10" s="19">
        <v>3</v>
      </c>
      <c r="K10" s="19" t="s">
        <v>108</v>
      </c>
    </row>
    <row r="11" spans="1:11">
      <c r="J11" s="19">
        <v>4</v>
      </c>
      <c r="K11" s="19" t="s">
        <v>114</v>
      </c>
    </row>
    <row r="12" spans="1:11">
      <c r="J12" s="19">
        <v>5</v>
      </c>
      <c r="K12" s="20"/>
    </row>
    <row r="13" spans="1:11">
      <c r="D13" s="25" t="s">
        <v>84</v>
      </c>
      <c r="J13" s="19">
        <v>6</v>
      </c>
      <c r="K13" s="20"/>
    </row>
    <row r="14" spans="1:11">
      <c r="B14" s="26" t="s">
        <v>77</v>
      </c>
      <c r="C14" s="26" t="s">
        <v>78</v>
      </c>
      <c r="D14" s="32" t="s">
        <v>79</v>
      </c>
      <c r="J14" s="19">
        <v>7</v>
      </c>
      <c r="K14" s="20"/>
    </row>
    <row r="15" spans="1:11" ht="30">
      <c r="B15" s="33">
        <v>1</v>
      </c>
      <c r="C15" s="31" t="s">
        <v>80</v>
      </c>
      <c r="D15" s="34" t="s">
        <v>89</v>
      </c>
      <c r="J15" s="19">
        <v>9</v>
      </c>
      <c r="K15" s="20"/>
    </row>
    <row r="16" spans="1:11" ht="30">
      <c r="B16" s="33">
        <v>2</v>
      </c>
      <c r="C16" s="31" t="s">
        <v>85</v>
      </c>
      <c r="D16" s="34" t="s">
        <v>88</v>
      </c>
      <c r="J16" s="19">
        <v>11</v>
      </c>
      <c r="K16" s="20"/>
    </row>
    <row r="17" spans="1:11" ht="30">
      <c r="B17" s="33">
        <v>3</v>
      </c>
      <c r="C17" s="31" t="s">
        <v>86</v>
      </c>
      <c r="D17" s="34" t="s">
        <v>87</v>
      </c>
      <c r="J17" s="19">
        <v>12</v>
      </c>
      <c r="K17" s="20"/>
    </row>
    <row r="18" spans="1:11">
      <c r="B18" s="26"/>
      <c r="C18" s="26"/>
      <c r="D18" s="32"/>
    </row>
    <row r="20" spans="1:11">
      <c r="B20" s="27" t="s">
        <v>81</v>
      </c>
      <c r="C20" s="28" t="s">
        <v>82</v>
      </c>
    </row>
    <row r="21" spans="1:11">
      <c r="C21" s="28" t="s">
        <v>83</v>
      </c>
    </row>
    <row r="24" spans="1:11" ht="15.75" customHeight="1">
      <c r="A24" s="35"/>
      <c r="B24" s="35"/>
      <c r="C24" s="37" t="s">
        <v>132</v>
      </c>
      <c r="D24" s="37"/>
      <c r="E24" s="37"/>
    </row>
    <row r="25" spans="1:11" ht="15.75" customHeight="1">
      <c r="A25" s="36" t="s">
        <v>93</v>
      </c>
      <c r="B25" s="36"/>
      <c r="C25" s="36" t="s">
        <v>94</v>
      </c>
      <c r="D25" s="36"/>
      <c r="E25" s="36"/>
    </row>
    <row r="26" spans="1:11" ht="31.5">
      <c r="A26" s="29" t="s">
        <v>95</v>
      </c>
      <c r="B26" s="29" t="s">
        <v>97</v>
      </c>
      <c r="C26" s="29" t="s">
        <v>99</v>
      </c>
      <c r="D26" s="29" t="s">
        <v>100</v>
      </c>
      <c r="E26" s="29" t="s">
        <v>97</v>
      </c>
    </row>
    <row r="27" spans="1:11" ht="31.5">
      <c r="A27" s="30" t="s">
        <v>96</v>
      </c>
      <c r="B27" s="30" t="s">
        <v>98</v>
      </c>
      <c r="C27" s="30" t="s">
        <v>96</v>
      </c>
      <c r="D27" s="30" t="s">
        <v>96</v>
      </c>
      <c r="E27" s="30" t="s">
        <v>98</v>
      </c>
    </row>
  </sheetData>
  <mergeCells count="4">
    <mergeCell ref="A24:B24"/>
    <mergeCell ref="A25:B25"/>
    <mergeCell ref="C24:E24"/>
    <mergeCell ref="C25:E25"/>
  </mergeCells>
  <dataValidations count="2">
    <dataValidation type="list" showInputMessage="1" showErrorMessage="1" sqref="D8">
      <formula1>$J$4:$J$6</formula1>
    </dataValidation>
    <dataValidation type="list" allowBlank="1" showInputMessage="1" showErrorMessage="1" sqref="D9">
      <formula1>IF(D8=J8,$J$8:$J$17,IF(D8=J9,$K$8:$K$11,$K$12))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17" sqref="E17"/>
    </sheetView>
  </sheetViews>
  <sheetFormatPr defaultRowHeight="12.75"/>
  <cols>
    <col min="1" max="1" width="47.85546875" customWidth="1"/>
    <col min="3" max="3" width="16.5703125" bestFit="1" customWidth="1"/>
    <col min="4" max="5" width="16" bestFit="1" customWidth="1"/>
    <col min="6" max="6" width="16.7109375" bestFit="1" customWidth="1"/>
  </cols>
  <sheetData>
    <row r="1" spans="1:6" ht="31.5" customHeight="1">
      <c r="A1" s="38" t="s">
        <v>0</v>
      </c>
      <c r="B1" s="38" t="s">
        <v>1</v>
      </c>
      <c r="C1" s="40" t="s">
        <v>121</v>
      </c>
      <c r="D1" s="41"/>
      <c r="E1" s="40" t="s">
        <v>122</v>
      </c>
      <c r="F1" s="41"/>
    </row>
    <row r="2" spans="1:6" ht="31.5">
      <c r="A2" s="39"/>
      <c r="B2" s="39"/>
      <c r="C2" s="3" t="s">
        <v>54</v>
      </c>
      <c r="D2" s="3" t="s">
        <v>53</v>
      </c>
      <c r="E2" s="3" t="s">
        <v>52</v>
      </c>
      <c r="F2" s="3" t="s">
        <v>51</v>
      </c>
    </row>
    <row r="3" spans="1:6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>
      <c r="A4" s="4" t="s">
        <v>50</v>
      </c>
      <c r="B4" s="4" t="s">
        <v>49</v>
      </c>
      <c r="C4" s="47"/>
      <c r="D4" s="47"/>
      <c r="E4" s="47"/>
      <c r="F4" s="47"/>
    </row>
    <row r="5" spans="1:6">
      <c r="A5" s="5" t="s">
        <v>48</v>
      </c>
      <c r="B5" s="5" t="s">
        <v>47</v>
      </c>
      <c r="C5" s="47">
        <v>85002818</v>
      </c>
      <c r="D5" s="47">
        <v>10693617065</v>
      </c>
      <c r="E5" s="47">
        <v>94977518</v>
      </c>
      <c r="F5" s="47">
        <v>718376584</v>
      </c>
    </row>
    <row r="6" spans="1:6">
      <c r="A6" s="8" t="s">
        <v>46</v>
      </c>
      <c r="B6" s="8" t="s">
        <v>45</v>
      </c>
      <c r="C6" s="47"/>
      <c r="D6" s="47">
        <v>60026589</v>
      </c>
      <c r="E6" s="47"/>
      <c r="F6" s="47">
        <v>125247000</v>
      </c>
    </row>
    <row r="7" spans="1:6">
      <c r="A7" s="8" t="s">
        <v>44</v>
      </c>
      <c r="B7" s="8" t="s">
        <v>43</v>
      </c>
      <c r="C7" s="47">
        <v>71267492</v>
      </c>
      <c r="D7" s="47">
        <v>325890620</v>
      </c>
      <c r="E7" s="47"/>
      <c r="F7" s="47"/>
    </row>
    <row r="8" spans="1:6">
      <c r="A8" s="8" t="s">
        <v>42</v>
      </c>
      <c r="B8" s="8" t="s">
        <v>41</v>
      </c>
      <c r="C8" s="47">
        <v>13735326</v>
      </c>
      <c r="D8" s="47">
        <v>96301820</v>
      </c>
      <c r="E8" s="47">
        <v>94977518</v>
      </c>
      <c r="F8" s="47">
        <v>593129584</v>
      </c>
    </row>
    <row r="9" spans="1:6">
      <c r="A9" s="8" t="s">
        <v>40</v>
      </c>
      <c r="B9" s="8" t="s">
        <v>39</v>
      </c>
      <c r="C9" s="47"/>
      <c r="D9" s="47">
        <v>10211398036</v>
      </c>
      <c r="E9" s="47"/>
      <c r="F9" s="47"/>
    </row>
    <row r="10" spans="1:6">
      <c r="A10" s="8" t="s">
        <v>38</v>
      </c>
      <c r="B10" s="8" t="s">
        <v>37</v>
      </c>
      <c r="C10" s="47"/>
      <c r="D10" s="47"/>
      <c r="E10" s="47"/>
      <c r="F10" s="47"/>
    </row>
    <row r="11" spans="1:6">
      <c r="A11" s="5" t="s">
        <v>13</v>
      </c>
      <c r="B11" s="5" t="s">
        <v>36</v>
      </c>
      <c r="C11" s="47">
        <v>182842136</v>
      </c>
      <c r="D11" s="47">
        <v>2956084048</v>
      </c>
      <c r="E11" s="47">
        <v>102122473</v>
      </c>
      <c r="F11" s="47">
        <v>509861625</v>
      </c>
    </row>
    <row r="12" spans="1:6">
      <c r="A12" s="8" t="s">
        <v>35</v>
      </c>
      <c r="B12" s="8" t="s">
        <v>34</v>
      </c>
      <c r="C12" s="47">
        <v>75193962</v>
      </c>
      <c r="D12" s="47">
        <v>632844342</v>
      </c>
      <c r="E12" s="47">
        <v>70035265</v>
      </c>
      <c r="F12" s="47">
        <v>339051691</v>
      </c>
    </row>
    <row r="13" spans="1:6">
      <c r="A13" s="8" t="s">
        <v>33</v>
      </c>
      <c r="B13" s="8" t="s">
        <v>32</v>
      </c>
      <c r="C13" s="47">
        <v>23762999</v>
      </c>
      <c r="D13" s="47">
        <v>122981280</v>
      </c>
      <c r="E13" s="47">
        <v>10887550</v>
      </c>
      <c r="F13" s="47">
        <v>76047038</v>
      </c>
    </row>
    <row r="14" spans="1:6">
      <c r="A14" s="8" t="s">
        <v>31</v>
      </c>
      <c r="B14" s="8" t="s">
        <v>30</v>
      </c>
      <c r="C14" s="47"/>
      <c r="D14" s="47"/>
      <c r="E14" s="47"/>
      <c r="F14" s="47"/>
    </row>
    <row r="15" spans="1:6">
      <c r="A15" s="8" t="s">
        <v>29</v>
      </c>
      <c r="B15" s="8" t="s">
        <v>28</v>
      </c>
      <c r="C15" s="47">
        <v>7473976</v>
      </c>
      <c r="D15" s="47">
        <v>51112333</v>
      </c>
      <c r="E15" s="47">
        <v>4671235</v>
      </c>
      <c r="F15" s="47">
        <v>31945211</v>
      </c>
    </row>
    <row r="16" spans="1:6">
      <c r="A16" s="8" t="s">
        <v>27</v>
      </c>
      <c r="B16" s="8" t="s">
        <v>26</v>
      </c>
      <c r="C16" s="47"/>
      <c r="D16" s="47"/>
      <c r="E16" s="47"/>
      <c r="F16" s="47"/>
    </row>
    <row r="17" spans="1:6">
      <c r="A17" s="8" t="s">
        <v>25</v>
      </c>
      <c r="B17" s="8" t="s">
        <v>24</v>
      </c>
      <c r="C17" s="47">
        <v>76411199</v>
      </c>
      <c r="D17" s="47">
        <v>2149146093</v>
      </c>
      <c r="E17" s="47">
        <v>16528423</v>
      </c>
      <c r="F17" s="47">
        <v>62817685</v>
      </c>
    </row>
    <row r="18" spans="1:6">
      <c r="A18" s="5" t="s">
        <v>23</v>
      </c>
      <c r="B18" s="5" t="s">
        <v>22</v>
      </c>
      <c r="C18" s="47">
        <v>-97839318</v>
      </c>
      <c r="D18" s="47">
        <v>7737533017</v>
      </c>
      <c r="E18" s="47">
        <v>-7144955</v>
      </c>
      <c r="F18" s="47">
        <v>208514959</v>
      </c>
    </row>
    <row r="19" spans="1:6">
      <c r="A19" s="4" t="s">
        <v>21</v>
      </c>
      <c r="B19" s="4" t="s">
        <v>20</v>
      </c>
      <c r="C19" s="47"/>
      <c r="D19" s="47"/>
      <c r="E19" s="47"/>
      <c r="F19" s="47"/>
    </row>
    <row r="20" spans="1:6">
      <c r="A20" s="5" t="s">
        <v>19</v>
      </c>
      <c r="B20" s="5" t="s">
        <v>18</v>
      </c>
      <c r="C20" s="47">
        <v>849655070</v>
      </c>
      <c r="D20" s="47"/>
      <c r="E20" s="47">
        <v>1932231300</v>
      </c>
      <c r="F20" s="47">
        <v>6877624300</v>
      </c>
    </row>
    <row r="21" spans="1:6">
      <c r="A21" s="8" t="s">
        <v>17</v>
      </c>
      <c r="B21" s="8" t="s">
        <v>16</v>
      </c>
      <c r="C21" s="47">
        <v>849655070</v>
      </c>
      <c r="D21" s="47"/>
      <c r="E21" s="47">
        <v>1932231300</v>
      </c>
      <c r="F21" s="47">
        <v>6877624300</v>
      </c>
    </row>
    <row r="22" spans="1:6">
      <c r="A22" s="8" t="s">
        <v>15</v>
      </c>
      <c r="B22" s="8" t="s">
        <v>14</v>
      </c>
      <c r="C22" s="47"/>
      <c r="D22" s="47"/>
      <c r="E22" s="47"/>
      <c r="F22" s="47"/>
    </row>
    <row r="23" spans="1:6">
      <c r="A23" s="5" t="s">
        <v>13</v>
      </c>
      <c r="B23" s="5" t="s">
        <v>12</v>
      </c>
      <c r="C23" s="47"/>
      <c r="D23" s="47">
        <v>2543477268</v>
      </c>
      <c r="E23" s="47"/>
      <c r="F23" s="47"/>
    </row>
    <row r="24" spans="1:6">
      <c r="A24" s="8" t="s">
        <v>11</v>
      </c>
      <c r="B24" s="8" t="s">
        <v>10</v>
      </c>
      <c r="C24" s="47"/>
      <c r="D24" s="47">
        <v>2543477268</v>
      </c>
      <c r="E24" s="47"/>
      <c r="F24" s="47"/>
    </row>
    <row r="25" spans="1:6">
      <c r="A25" s="8" t="s">
        <v>9</v>
      </c>
      <c r="B25" s="8" t="s">
        <v>8</v>
      </c>
      <c r="C25" s="47"/>
      <c r="D25" s="47"/>
      <c r="E25" s="47"/>
      <c r="F25" s="47"/>
    </row>
    <row r="26" spans="1:6">
      <c r="A26" s="5" t="s">
        <v>7</v>
      </c>
      <c r="B26" s="5" t="s">
        <v>6</v>
      </c>
      <c r="C26" s="47">
        <v>849655070</v>
      </c>
      <c r="D26" s="47">
        <v>-2543477268</v>
      </c>
      <c r="E26" s="47">
        <v>1932231300</v>
      </c>
      <c r="F26" s="47">
        <v>6877624300</v>
      </c>
    </row>
    <row r="27" spans="1:6">
      <c r="C27" s="10"/>
      <c r="D27" s="10"/>
      <c r="E27" s="10"/>
      <c r="F27" s="10"/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2" sqref="D2:E7"/>
    </sheetView>
  </sheetViews>
  <sheetFormatPr defaultRowHeight="12.75"/>
  <cols>
    <col min="1" max="1" width="5" customWidth="1"/>
    <col min="2" max="2" width="35.28515625" customWidth="1"/>
    <col min="4" max="5" width="17.7109375" style="1" bestFit="1" customWidth="1"/>
  </cols>
  <sheetData>
    <row r="1" spans="1:5" ht="31.5">
      <c r="A1" s="3" t="s">
        <v>77</v>
      </c>
      <c r="B1" s="3" t="s">
        <v>0</v>
      </c>
      <c r="C1" s="3" t="s">
        <v>92</v>
      </c>
      <c r="D1" s="3" t="s">
        <v>133</v>
      </c>
      <c r="E1" s="3" t="s">
        <v>70</v>
      </c>
    </row>
    <row r="2" spans="1:5" s="10" customFormat="1" ht="22.5" customHeight="1">
      <c r="A2" s="12" t="s">
        <v>107</v>
      </c>
      <c r="B2" s="5" t="s">
        <v>109</v>
      </c>
      <c r="C2" s="5" t="s">
        <v>55</v>
      </c>
      <c r="D2" s="48">
        <v>59044758193</v>
      </c>
      <c r="E2" s="48">
        <v>55056909902</v>
      </c>
    </row>
    <row r="3" spans="1:5" ht="21" customHeight="1">
      <c r="A3" s="12" t="s">
        <v>102</v>
      </c>
      <c r="B3" s="5" t="s">
        <v>110</v>
      </c>
      <c r="C3" s="5" t="s">
        <v>56</v>
      </c>
      <c r="D3" s="49">
        <v>751815752</v>
      </c>
      <c r="E3" s="49">
        <v>1925086345</v>
      </c>
    </row>
    <row r="4" spans="1:5">
      <c r="A4" s="18"/>
      <c r="B4" s="8" t="s">
        <v>57</v>
      </c>
      <c r="C4" s="8" t="s">
        <v>58</v>
      </c>
      <c r="D4" s="49"/>
      <c r="E4" s="49"/>
    </row>
    <row r="5" spans="1:5" ht="21">
      <c r="A5" s="13" t="s">
        <v>2</v>
      </c>
      <c r="B5" s="11" t="s">
        <v>111</v>
      </c>
      <c r="C5" s="8" t="s">
        <v>59</v>
      </c>
      <c r="D5" s="49">
        <v>751815752</v>
      </c>
      <c r="E5" s="49">
        <v>1925086345</v>
      </c>
    </row>
    <row r="6" spans="1:5" ht="31.5">
      <c r="A6" s="13" t="s">
        <v>5</v>
      </c>
      <c r="B6" s="11" t="s">
        <v>112</v>
      </c>
      <c r="C6" s="8" t="s">
        <v>60</v>
      </c>
      <c r="D6" s="49"/>
      <c r="E6" s="49"/>
    </row>
    <row r="7" spans="1:5" ht="23.25" customHeight="1">
      <c r="A7" s="12" t="s">
        <v>108</v>
      </c>
      <c r="B7" s="5" t="s">
        <v>113</v>
      </c>
      <c r="C7" s="8" t="s">
        <v>61</v>
      </c>
      <c r="D7" s="49">
        <v>59796573945</v>
      </c>
      <c r="E7" s="49">
        <v>56981996247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C34" sqref="C34"/>
    </sheetView>
  </sheetViews>
  <sheetFormatPr defaultRowHeight="12.75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3.5703125" style="1" customWidth="1"/>
    <col min="7" max="7" width="9.140625" style="2"/>
  </cols>
  <sheetData>
    <row r="1" spans="1:7" ht="42">
      <c r="A1" s="3" t="s">
        <v>77</v>
      </c>
      <c r="B1" s="3" t="s">
        <v>71</v>
      </c>
      <c r="C1" s="3" t="s">
        <v>92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7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7" s="10" customFormat="1" ht="18.75" customHeight="1">
      <c r="A3" s="12" t="s">
        <v>107</v>
      </c>
      <c r="B3" s="5" t="s">
        <v>105</v>
      </c>
      <c r="C3" s="5" t="s">
        <v>62</v>
      </c>
      <c r="D3" s="46">
        <f>D4+D5</f>
        <v>698041</v>
      </c>
      <c r="E3" s="9"/>
      <c r="F3" s="52">
        <v>41068054600</v>
      </c>
      <c r="G3" s="53">
        <v>0.68500000000000005</v>
      </c>
    </row>
    <row r="4" spans="1:7" ht="18.75" customHeight="1">
      <c r="A4" s="12" t="s">
        <v>2</v>
      </c>
      <c r="B4" s="50" t="s">
        <v>134</v>
      </c>
      <c r="C4" s="51">
        <v>4030.1</v>
      </c>
      <c r="D4" s="52">
        <v>438041</v>
      </c>
      <c r="E4" s="52">
        <v>30600</v>
      </c>
      <c r="F4" s="52">
        <v>13404054600</v>
      </c>
      <c r="G4" s="53">
        <v>0.22359999999999999</v>
      </c>
    </row>
    <row r="5" spans="1:7" ht="18.75" customHeight="1">
      <c r="A5" s="12" t="s">
        <v>5</v>
      </c>
      <c r="B5" s="50" t="s">
        <v>135</v>
      </c>
      <c r="C5" s="51">
        <v>4030.2</v>
      </c>
      <c r="D5" s="52">
        <v>260000</v>
      </c>
      <c r="E5" s="52">
        <v>106400</v>
      </c>
      <c r="F5" s="52">
        <v>27664000000</v>
      </c>
      <c r="G5" s="53">
        <v>0.46150000000000002</v>
      </c>
    </row>
    <row r="6" spans="1:7" ht="17.25" customHeight="1">
      <c r="A6" s="12" t="s">
        <v>102</v>
      </c>
      <c r="B6" s="5" t="s">
        <v>118</v>
      </c>
      <c r="C6" s="8" t="s">
        <v>63</v>
      </c>
      <c r="D6" s="52"/>
      <c r="E6" s="52"/>
      <c r="F6" s="52"/>
      <c r="G6" s="8"/>
    </row>
    <row r="7" spans="1:7">
      <c r="A7" s="12" t="s">
        <v>108</v>
      </c>
      <c r="B7" s="5" t="s">
        <v>104</v>
      </c>
      <c r="C7" s="5" t="s">
        <v>64</v>
      </c>
      <c r="D7" s="52">
        <v>81000</v>
      </c>
      <c r="E7" s="52"/>
      <c r="F7" s="52">
        <v>8241559800</v>
      </c>
      <c r="G7" s="53">
        <v>0.13750000000000001</v>
      </c>
    </row>
    <row r="8" spans="1:7">
      <c r="A8" s="12"/>
      <c r="B8" s="50" t="s">
        <v>136</v>
      </c>
      <c r="C8" s="51">
        <v>4035.1</v>
      </c>
      <c r="D8" s="52">
        <v>17000</v>
      </c>
      <c r="E8" s="52">
        <v>101357</v>
      </c>
      <c r="F8" s="52">
        <v>1723062370</v>
      </c>
      <c r="G8" s="53">
        <v>2.87E-2</v>
      </c>
    </row>
    <row r="9" spans="1:7">
      <c r="A9" s="12"/>
      <c r="B9" s="50" t="s">
        <v>137</v>
      </c>
      <c r="C9" s="51">
        <v>4035.2</v>
      </c>
      <c r="D9" s="52">
        <v>10000</v>
      </c>
      <c r="E9" s="52">
        <v>102558</v>
      </c>
      <c r="F9" s="52">
        <v>1025577400</v>
      </c>
      <c r="G9" s="53">
        <v>1.7100000000000001E-2</v>
      </c>
    </row>
    <row r="10" spans="1:7">
      <c r="A10" s="12"/>
      <c r="B10" s="50" t="s">
        <v>138</v>
      </c>
      <c r="C10" s="51">
        <v>4035.3</v>
      </c>
      <c r="D10" s="52">
        <v>25000</v>
      </c>
      <c r="E10" s="52">
        <v>101125</v>
      </c>
      <c r="F10" s="52">
        <v>2528132000</v>
      </c>
      <c r="G10" s="53">
        <v>4.2200000000000001E-2</v>
      </c>
    </row>
    <row r="11" spans="1:7">
      <c r="A11" s="12"/>
      <c r="B11" s="50" t="s">
        <v>139</v>
      </c>
      <c r="C11" s="51">
        <v>4035.4</v>
      </c>
      <c r="D11" s="52">
        <v>29000</v>
      </c>
      <c r="E11" s="52">
        <v>102234</v>
      </c>
      <c r="F11" s="52">
        <v>2964788030</v>
      </c>
      <c r="G11" s="53">
        <v>4.9500000000000002E-2</v>
      </c>
    </row>
    <row r="12" spans="1:7" ht="18" customHeight="1">
      <c r="A12" s="12" t="s">
        <v>114</v>
      </c>
      <c r="B12" s="5" t="s">
        <v>119</v>
      </c>
      <c r="C12" s="8" t="s">
        <v>65</v>
      </c>
      <c r="D12" s="6"/>
      <c r="E12" s="7"/>
      <c r="F12" s="8"/>
      <c r="G12" s="8"/>
    </row>
    <row r="13" spans="1:7" ht="13.5" customHeight="1">
      <c r="A13" s="12" t="s">
        <v>115</v>
      </c>
      <c r="B13" s="5" t="s">
        <v>106</v>
      </c>
      <c r="C13" s="8" t="s">
        <v>66</v>
      </c>
      <c r="D13" s="6"/>
      <c r="F13" s="52">
        <v>234616990</v>
      </c>
      <c r="G13" s="53">
        <v>3.8999999999999998E-3</v>
      </c>
    </row>
    <row r="14" spans="1:7" ht="13.5" customHeight="1">
      <c r="A14" s="12" t="s">
        <v>2</v>
      </c>
      <c r="B14" s="5" t="s">
        <v>76</v>
      </c>
      <c r="C14" s="5" t="s">
        <v>90</v>
      </c>
      <c r="D14" s="6"/>
      <c r="E14" s="7"/>
      <c r="F14" s="8"/>
      <c r="G14" s="53"/>
    </row>
    <row r="15" spans="1:7" ht="13.5" customHeight="1">
      <c r="A15" s="12" t="s">
        <v>5</v>
      </c>
      <c r="B15" s="5" t="s">
        <v>76</v>
      </c>
      <c r="C15" s="5" t="s">
        <v>91</v>
      </c>
      <c r="D15" s="6"/>
      <c r="E15" s="7"/>
      <c r="F15" s="8"/>
      <c r="G15" s="8"/>
    </row>
    <row r="16" spans="1:7">
      <c r="A16" s="12" t="s">
        <v>116</v>
      </c>
      <c r="B16" s="5" t="s">
        <v>103</v>
      </c>
      <c r="C16" s="8" t="s">
        <v>67</v>
      </c>
      <c r="D16" s="6"/>
      <c r="E16" s="7"/>
      <c r="F16" s="52"/>
      <c r="G16" s="8"/>
    </row>
    <row r="17" spans="1:7">
      <c r="A17" s="12"/>
      <c r="B17" s="51" t="s">
        <v>140</v>
      </c>
      <c r="C17" s="8">
        <v>4042.1</v>
      </c>
      <c r="D17" s="6"/>
      <c r="E17" s="7"/>
      <c r="F17" s="52">
        <v>405862292</v>
      </c>
      <c r="G17" s="53">
        <v>6.7999999999999996E-3</v>
      </c>
    </row>
    <row r="18" spans="1:7">
      <c r="A18" s="12"/>
      <c r="B18" s="51" t="s">
        <v>141</v>
      </c>
      <c r="C18" s="8">
        <v>4042.2</v>
      </c>
      <c r="D18" s="6"/>
      <c r="E18" s="7"/>
      <c r="F18" s="52">
        <v>10000000000</v>
      </c>
      <c r="G18" s="53">
        <v>0.1668</v>
      </c>
    </row>
    <row r="19" spans="1:7" s="17" customFormat="1">
      <c r="A19" s="13"/>
      <c r="B19" s="5" t="s">
        <v>142</v>
      </c>
      <c r="C19" s="14" t="s">
        <v>68</v>
      </c>
      <c r="D19" s="15"/>
      <c r="E19" s="16"/>
      <c r="F19" s="52">
        <v>10405862292</v>
      </c>
      <c r="G19" s="53">
        <v>0.1736</v>
      </c>
    </row>
    <row r="20" spans="1:7" s="10" customFormat="1" ht="15.75" customHeight="1">
      <c r="A20" s="12" t="s">
        <v>117</v>
      </c>
      <c r="B20" s="5" t="s">
        <v>120</v>
      </c>
      <c r="C20" s="5" t="s">
        <v>69</v>
      </c>
      <c r="D20" s="9"/>
      <c r="E20" s="9"/>
      <c r="F20" s="52">
        <v>59950093682</v>
      </c>
      <c r="G20" s="53">
        <v>1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XfL3OmIbxcMiH8TY2SHT6KkpYJ4=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VsZuAh330woUUAbVm8Lem8sEG7G8+fTi/VJw7shRiPWHkKi95YnvPDh4GORrpaPJ8mcHsxwJ
    wq0ihvWKakvbUJ3tvSUMxOTR5MhOLlzMn09jQGesqLw1XPmPZIiFL32MTwzY0Xbc66rNi4YR
    KYx+46wghUjPCzNxFGXK1X7dlYc=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6qUvpN7F0baVN1RdkvHa2pag69U=</DigestValue>
      </Reference>
      <Reference URI="/xl/sharedStrings.xml?ContentType=application/vnd.openxmlformats-officedocument.spreadsheetml.sharedStrings+xml">
        <DigestMethod Algorithm="http://www.w3.org/2000/09/xmldsig#sha1"/>
        <DigestValue>AkbRrGQ7QEOsJ6O7Gi9AxH5SsN8=</DigestValue>
      </Reference>
      <Reference URI="/xl/styles.xml?ContentType=application/vnd.openxmlformats-officedocument.spreadsheetml.styles+xml">
        <DigestMethod Algorithm="http://www.w3.org/2000/09/xmldsig#sha1"/>
        <DigestValue>qDYbXtbqgi7sB9aMLWZX/rFty84=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jNPoXgFcZCR37LvLYjMS119Y06k=</DigestValue>
      </Reference>
      <Reference URI="/xl/worksheets/sheet1.xml?ContentType=application/vnd.openxmlformats-officedocument.spreadsheetml.worksheet+xml">
        <DigestMethod Algorithm="http://www.w3.org/2000/09/xmldsig#sha1"/>
        <DigestValue>i9cmY0DAWoeK4W8Mbx8oZlL+saM=</DigestValue>
      </Reference>
      <Reference URI="/xl/worksheets/sheet2.xml?ContentType=application/vnd.openxmlformats-officedocument.spreadsheetml.worksheet+xml">
        <DigestMethod Algorithm="http://www.w3.org/2000/09/xmldsig#sha1"/>
        <DigestValue>jx/t1S/tCtZ2GC/yfZe9eMfd/Ws=</DigestValue>
      </Reference>
      <Reference URI="/xl/worksheets/sheet3.xml?ContentType=application/vnd.openxmlformats-officedocument.spreadsheetml.worksheet+xml">
        <DigestMethod Algorithm="http://www.w3.org/2000/09/xmldsig#sha1"/>
        <DigestValue>Ne+G5uh1jvqOuEO3DyPf0lK22GA=</DigestValue>
      </Reference>
      <Reference URI="/xl/worksheets/sheet4.xml?ContentType=application/vnd.openxmlformats-officedocument.spreadsheetml.worksheet+xml">
        <DigestMethod Algorithm="http://www.w3.org/2000/09/xmldsig#sha1"/>
        <DigestValue>37LFhb4D7iuerI7jwnnRMZmAW/o=</DigestValue>
      </Reference>
    </Manifest>
    <SignatureProperties>
      <SignatureProperty Id="idSignatureTime" Target="#idPackageSignature">
        <mdssi:SignatureTime>
          <mdssi:Format>YYYY-MM-DDThh:mm:ssTZD</mdssi:Format>
          <mdssi:Value>2018-08-07T03:02:45Z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/U3i5ykWDS+wcp5HNpC4RNgOfyI=</DigestValue>
    </Reference>
    <Reference Type="http://www.w3.org/2000/09/xmldsig#Object" URI="#idOfficeObject">
      <DigestMethod Algorithm="http://www.w3.org/2000/09/xmldsig#sha1"/>
      <DigestValue>odBbmJBySfQ4qrY9latTKs5VBZE=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ECQnLNlmDJDgbvPu2nWPC35JU8M=</DigestValue>
    </Reference>
  </SignedInfo>
  <SignatureValue>DSmcwZTNd8L++7NGAacwsuX0qCYSfDqP83Ew9DnxVbyV0iyDYhljWIa5pCo8cqAH/GnfRYsL67Ux
l93EEIX5G9nvR3oJ3cHoQXiiqhIxXWrY/igFB+GiSbtq1y8vBWRtIdLUvqWLg6X6akYH1euKsyl6
UTtrJbtS+M5iP8r3eBg=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6qUvpN7F0baVN1RdkvHa2pag69U=</DigestValue>
      </Reference>
      <Reference URI="/xl/sharedStrings.xml?ContentType=application/vnd.openxmlformats-officedocument.spreadsheetml.sharedStrings+xml">
        <DigestMethod Algorithm="http://www.w3.org/2000/09/xmldsig#sha1"/>
        <DigestValue>AkbRrGQ7QEOsJ6O7Gi9AxH5SsN8=</DigestValue>
      </Reference>
      <Reference URI="/xl/styles.xml?ContentType=application/vnd.openxmlformats-officedocument.spreadsheetml.styles+xml">
        <DigestMethod Algorithm="http://www.w3.org/2000/09/xmldsig#sha1"/>
        <DigestValue>qDYbXtbqgi7sB9aMLWZX/rFty84=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jNPoXgFcZCR37LvLYjMS119Y06k=</DigestValue>
      </Reference>
      <Reference URI="/xl/worksheets/sheet1.xml?ContentType=application/vnd.openxmlformats-officedocument.spreadsheetml.worksheet+xml">
        <DigestMethod Algorithm="http://www.w3.org/2000/09/xmldsig#sha1"/>
        <DigestValue>i9cmY0DAWoeK4W8Mbx8oZlL+saM=</DigestValue>
      </Reference>
      <Reference URI="/xl/worksheets/sheet2.xml?ContentType=application/vnd.openxmlformats-officedocument.spreadsheetml.worksheet+xml">
        <DigestMethod Algorithm="http://www.w3.org/2000/09/xmldsig#sha1"/>
        <DigestValue>jx/t1S/tCtZ2GC/yfZe9eMfd/Ws=</DigestValue>
      </Reference>
      <Reference URI="/xl/worksheets/sheet3.xml?ContentType=application/vnd.openxmlformats-officedocument.spreadsheetml.worksheet+xml">
        <DigestMethod Algorithm="http://www.w3.org/2000/09/xmldsig#sha1"/>
        <DigestValue>Ne+G5uh1jvqOuEO3DyPf0lK22GA=</DigestValue>
      </Reference>
      <Reference URI="/xl/worksheets/sheet4.xml?ContentType=application/vnd.openxmlformats-officedocument.spreadsheetml.worksheet+xml">
        <DigestMethod Algorithm="http://www.w3.org/2000/09/xmldsig#sha1"/>
        <DigestValue>37LFhb4D7iuerI7jwnnRMZmAW/o=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2018-08-07T03:56:34Z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16.0.10325/14</OfficeVersion>
          <ApplicationVersion>16.0.10325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2018-08-07T03:56:34Z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vinhnt1</cp:lastModifiedBy>
  <dcterms:created xsi:type="dcterms:W3CDTF">2013-10-21T08:33:10Z</dcterms:created>
  <dcterms:modified xsi:type="dcterms:W3CDTF">2018-08-07T03:00:55Z</dcterms:modified>
</cp:coreProperties>
</file>